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20" yWindow="0" windowWidth="23740" windowHeight="14060" firstSheet="1" activeTab="2"/>
  </bookViews>
  <sheets>
    <sheet name="Camp Hill Offense " sheetId="9" r:id="rId1"/>
    <sheet name="Offense" sheetId="1" r:id="rId2"/>
    <sheet name="Defense" sheetId="3" r:id="rId3"/>
    <sheet name="Special Teams" sheetId="4" r:id="rId4"/>
    <sheet name="Scoring Summary" sheetId="6" r:id="rId5"/>
    <sheet name="Sheet1" sheetId="10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0" i="1" l="1"/>
  <c r="X15" i="1"/>
  <c r="Y11" i="1"/>
  <c r="Y10" i="1"/>
  <c r="Y9" i="1"/>
  <c r="Y8" i="1"/>
  <c r="Y7" i="1"/>
  <c r="Y6" i="1"/>
  <c r="Y5" i="1"/>
  <c r="Y4" i="1"/>
  <c r="L20" i="3"/>
  <c r="I20" i="3"/>
  <c r="L10" i="3"/>
  <c r="I10" i="3"/>
  <c r="Y5" i="9"/>
  <c r="W5" i="9"/>
  <c r="W19" i="9"/>
  <c r="V19" i="9"/>
  <c r="V36" i="9"/>
  <c r="V35" i="9"/>
  <c r="Y6" i="9"/>
  <c r="W6" i="9"/>
  <c r="Y7" i="9"/>
  <c r="W7" i="9"/>
  <c r="Y8" i="9"/>
  <c r="W8" i="9"/>
  <c r="Y9" i="9"/>
  <c r="Y10" i="9"/>
  <c r="Y11" i="9"/>
  <c r="Y4" i="9"/>
  <c r="W4" i="9"/>
  <c r="X30" i="1"/>
  <c r="Y23" i="1"/>
  <c r="Y24" i="1"/>
  <c r="Y25" i="1"/>
  <c r="Y26" i="1"/>
  <c r="Y27" i="1"/>
  <c r="Y28" i="1"/>
  <c r="Y29" i="1"/>
  <c r="Y22" i="1"/>
  <c r="Z19" i="1"/>
  <c r="Y19" i="1"/>
  <c r="W19" i="1"/>
  <c r="V19" i="1"/>
  <c r="X16" i="1"/>
  <c r="X17" i="1"/>
  <c r="X18" i="1"/>
  <c r="X12" i="1"/>
  <c r="Z12" i="1"/>
  <c r="X30" i="9"/>
  <c r="Z30" i="9"/>
  <c r="Y23" i="9"/>
  <c r="Y24" i="9"/>
  <c r="Y25" i="9"/>
  <c r="Y26" i="9"/>
  <c r="Y27" i="9"/>
  <c r="Y28" i="9"/>
  <c r="Y29" i="9"/>
  <c r="Y22" i="9"/>
  <c r="Z19" i="9"/>
  <c r="Y19" i="9"/>
  <c r="X17" i="9"/>
  <c r="X18" i="9"/>
  <c r="X19" i="9"/>
  <c r="Y12" i="1"/>
  <c r="Y30" i="9"/>
  <c r="X19" i="1"/>
  <c r="Y30" i="1"/>
  <c r="Z12" i="9"/>
  <c r="X12" i="9"/>
  <c r="Y12" i="9"/>
</calcChain>
</file>

<file path=xl/sharedStrings.xml><?xml version="1.0" encoding="utf-8"?>
<sst xmlns="http://schemas.openxmlformats.org/spreadsheetml/2006/main" count="249" uniqueCount="122">
  <si>
    <t>#</t>
  </si>
  <si>
    <t>Name</t>
  </si>
  <si>
    <t>Tackles</t>
  </si>
  <si>
    <t>Solo</t>
  </si>
  <si>
    <t>Assts.</t>
  </si>
  <si>
    <t>Sacks</t>
  </si>
  <si>
    <t>1st Qtr</t>
  </si>
  <si>
    <t>2nd Qtr</t>
  </si>
  <si>
    <t>Start</t>
  </si>
  <si>
    <t>End</t>
  </si>
  <si>
    <t>Total</t>
  </si>
  <si>
    <t>3rd Qtr</t>
  </si>
  <si>
    <t>4th Qtr</t>
  </si>
  <si>
    <t>Camp Hill</t>
  </si>
  <si>
    <t>Opponent</t>
  </si>
  <si>
    <t>Total Time of Possession</t>
  </si>
  <si>
    <t>LOS</t>
  </si>
  <si>
    <t>Tackled</t>
  </si>
  <si>
    <t>Kicker #</t>
  </si>
  <si>
    <t>Total Ret. Yds.</t>
  </si>
  <si>
    <t>Punter #</t>
  </si>
  <si>
    <t># of punts</t>
  </si>
  <si>
    <t>Punt Average</t>
  </si>
  <si>
    <t>Type</t>
  </si>
  <si>
    <t>Score</t>
  </si>
  <si>
    <t>Quarter</t>
  </si>
  <si>
    <t>Time</t>
  </si>
  <si>
    <t>TD Player</t>
  </si>
  <si>
    <t>Yards</t>
  </si>
  <si>
    <t>PAT</t>
  </si>
  <si>
    <t>FG</t>
  </si>
  <si>
    <t>Safety</t>
  </si>
  <si>
    <t>Rush</t>
  </si>
  <si>
    <t>Rec</t>
  </si>
  <si>
    <t>KO Ret</t>
  </si>
  <si>
    <t>Punt Ret</t>
  </si>
  <si>
    <t>Int Ret</t>
  </si>
  <si>
    <t>Fum Ret</t>
  </si>
  <si>
    <t>1 PT</t>
  </si>
  <si>
    <t>2 PT</t>
  </si>
  <si>
    <t>Kicker</t>
  </si>
  <si>
    <t>Score by Qtr.</t>
  </si>
  <si>
    <t>OT1</t>
  </si>
  <si>
    <t>OT2</t>
  </si>
  <si>
    <t>OT3</t>
  </si>
  <si>
    <t>OT4</t>
  </si>
  <si>
    <t>Car</t>
  </si>
  <si>
    <t>Yds</t>
  </si>
  <si>
    <t>TDs</t>
  </si>
  <si>
    <t>Passing</t>
  </si>
  <si>
    <t>Rushing</t>
  </si>
  <si>
    <t>Cmp</t>
  </si>
  <si>
    <t>Att</t>
  </si>
  <si>
    <t>Int</t>
  </si>
  <si>
    <t>Receiving</t>
  </si>
  <si>
    <t>First Down Rushing</t>
  </si>
  <si>
    <t>First Down Passing</t>
  </si>
  <si>
    <t>First Down Penalty</t>
  </si>
  <si>
    <t>Offensive Penalties</t>
  </si>
  <si>
    <t>Defensive Penalties</t>
  </si>
  <si>
    <t>Total First Downs</t>
  </si>
  <si>
    <t>Totals</t>
  </si>
  <si>
    <t>Line of Scrimage</t>
  </si>
  <si>
    <t>Fumble              Int</t>
  </si>
  <si>
    <t>Shuster</t>
  </si>
  <si>
    <t>Williams</t>
  </si>
  <si>
    <t>Rec'd/#</t>
  </si>
  <si>
    <t>Fumble   Int</t>
  </si>
  <si>
    <t># Lost</t>
  </si>
  <si>
    <t>Total Yards Kicked</t>
  </si>
  <si>
    <t>Yard Line Rec'd</t>
  </si>
  <si>
    <t>YPC</t>
  </si>
  <si>
    <t>Hope</t>
  </si>
  <si>
    <t>Kuntz</t>
  </si>
  <si>
    <t>Williamson</t>
  </si>
  <si>
    <t>Remig</t>
  </si>
  <si>
    <t>Valatti</t>
  </si>
  <si>
    <t>No Return</t>
  </si>
  <si>
    <t>Fumble</t>
  </si>
  <si>
    <t>Team:</t>
  </si>
  <si>
    <t>Home</t>
  </si>
  <si>
    <t>Int or Recovered By Home #</t>
  </si>
  <si>
    <t>Kickoff Return</t>
  </si>
  <si>
    <t>Punt Return</t>
  </si>
  <si>
    <t>MD</t>
  </si>
  <si>
    <t>MD Deffensive Statistics/Turnovers</t>
  </si>
  <si>
    <t>MD Special Teams</t>
  </si>
  <si>
    <t>Q1</t>
  </si>
  <si>
    <t>PA</t>
  </si>
  <si>
    <t xml:space="preserve">MD </t>
  </si>
  <si>
    <t>Penalties</t>
  </si>
  <si>
    <t>Penalties     #</t>
  </si>
  <si>
    <t xml:space="preserve">                     Yds</t>
  </si>
  <si>
    <t>MD - Turnovers</t>
  </si>
  <si>
    <t xml:space="preserve">MD - Takeaways </t>
  </si>
  <si>
    <t>Kickoffs - MD</t>
  </si>
  <si>
    <t>Punts - MD</t>
  </si>
  <si>
    <t>Michael Johnson</t>
  </si>
  <si>
    <t>Pete Boone</t>
  </si>
  <si>
    <t>Tre Hopkins</t>
  </si>
  <si>
    <t>Rakeem Darden</t>
  </si>
  <si>
    <t>Shawn Bliss</t>
  </si>
  <si>
    <t>Mark Pierce</t>
  </si>
  <si>
    <t>Dae'lun Darien</t>
  </si>
  <si>
    <t>Lee Chase-Ervin</t>
  </si>
  <si>
    <t>Christian Heyward</t>
  </si>
  <si>
    <t>Greg Leonard</t>
  </si>
  <si>
    <t>Cameron Brown</t>
  </si>
  <si>
    <t>x</t>
  </si>
  <si>
    <t>William Huff</t>
  </si>
  <si>
    <t>#10 QB</t>
  </si>
  <si>
    <t>#9   QB</t>
  </si>
  <si>
    <r>
      <t xml:space="preserve">Fumble              </t>
    </r>
    <r>
      <rPr>
        <b/>
        <u/>
        <sz val="11"/>
        <color rgb="FF000000"/>
        <rFont val="Calibri"/>
        <scheme val="minor"/>
      </rPr>
      <t>Int</t>
    </r>
  </si>
  <si>
    <r>
      <rPr>
        <b/>
        <u/>
        <sz val="11"/>
        <color rgb="FF000000"/>
        <rFont val="Calibri"/>
        <scheme val="minor"/>
      </rPr>
      <t>Fumble</t>
    </r>
    <r>
      <rPr>
        <b/>
        <sz val="11"/>
        <color rgb="FF000000"/>
        <rFont val="Calibri"/>
        <family val="2"/>
        <scheme val="minor"/>
      </rPr>
      <t xml:space="preserve">              Int</t>
    </r>
  </si>
  <si>
    <t>Fmbl</t>
  </si>
  <si>
    <t>:47</t>
  </si>
  <si>
    <t>:33</t>
  </si>
  <si>
    <t>:12</t>
  </si>
  <si>
    <r>
      <rPr>
        <b/>
        <u/>
        <sz val="11"/>
        <color theme="1"/>
        <rFont val="Calibri"/>
        <scheme val="minor"/>
      </rPr>
      <t>Fumble</t>
    </r>
    <r>
      <rPr>
        <b/>
        <sz val="11"/>
        <color theme="1"/>
        <rFont val="Calibri"/>
        <family val="2"/>
        <scheme val="minor"/>
      </rPr>
      <t xml:space="preserve">   Int</t>
    </r>
  </si>
  <si>
    <r>
      <t xml:space="preserve">Fumble  </t>
    </r>
    <r>
      <rPr>
        <b/>
        <u/>
        <sz val="11"/>
        <color theme="1"/>
        <rFont val="Calibri"/>
        <scheme val="minor"/>
      </rPr>
      <t xml:space="preserve"> Int</t>
    </r>
  </si>
  <si>
    <t>#23 for 62 yd. TD</t>
  </si>
  <si>
    <t>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</si>
</sst>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m\ d\,\ yyyy;@"/>
    <numFmt numFmtId="165" formatCode="0.0"/>
    <numFmt numFmtId="166" formatCode="h:mm;@"/>
    <numFmt numFmtId="167" formatCode="h:mm:ss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b/>
      <u/>
      <sz val="11"/>
      <color rgb="FF000000"/>
      <name val="Calibri"/>
      <scheme val="minor"/>
    </font>
    <font>
      <b/>
      <u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5" xfId="0" applyFont="1" applyBorder="1"/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/>
    <xf numFmtId="165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20" fontId="0" fillId="0" borderId="5" xfId="0" applyNumberForma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/>
    <xf numFmtId="0" fontId="14" fillId="4" borderId="0" xfId="0" applyFont="1" applyFill="1"/>
    <xf numFmtId="0" fontId="5" fillId="0" borderId="0" xfId="0" applyFont="1"/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/>
    <xf numFmtId="164" fontId="6" fillId="0" borderId="0" xfId="0" applyNumberFormat="1" applyFont="1" applyAlignment="1"/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6" fontId="0" fillId="0" borderId="7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11</xdr:row>
      <xdr:rowOff>95250</xdr:rowOff>
    </xdr:from>
    <xdr:to>
      <xdr:col>21</xdr:col>
      <xdr:colOff>123825</xdr:colOff>
      <xdr:row>12</xdr:row>
      <xdr:rowOff>114300</xdr:rowOff>
    </xdr:to>
    <xdr:sp macro="" textlink="">
      <xdr:nvSpPr>
        <xdr:cNvPr id="2" name="TextBox 1"/>
        <xdr:cNvSpPr txBox="1"/>
      </xdr:nvSpPr>
      <xdr:spPr>
        <a:xfrm>
          <a:off x="1143000" y="2295525"/>
          <a:ext cx="604837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/>
            <a:t>Cmp - List</a:t>
          </a:r>
          <a:r>
            <a:rPr lang="en-US" sz="1100" b="1" baseline="0"/>
            <a:t> yardage    X- Incompletion     I- Interceptions    TD's - Circle yardage</a:t>
          </a:r>
          <a:endParaRPr lang="en-US" sz="1100" b="1"/>
        </a:p>
      </xdr:txBody>
    </xdr:sp>
    <xdr:clientData/>
  </xdr:twoCellAnchor>
  <xdr:twoCellAnchor>
    <xdr:from>
      <xdr:col>2</xdr:col>
      <xdr:colOff>142875</xdr:colOff>
      <xdr:row>18</xdr:row>
      <xdr:rowOff>66675</xdr:rowOff>
    </xdr:from>
    <xdr:to>
      <xdr:col>19</xdr:col>
      <xdr:colOff>209550</xdr:colOff>
      <xdr:row>19</xdr:row>
      <xdr:rowOff>123825</xdr:rowOff>
    </xdr:to>
    <xdr:sp macro="" textlink="">
      <xdr:nvSpPr>
        <xdr:cNvPr id="3" name="TextBox 2"/>
        <xdr:cNvSpPr txBox="1"/>
      </xdr:nvSpPr>
      <xdr:spPr>
        <a:xfrm>
          <a:off x="1238250" y="3648075"/>
          <a:ext cx="54102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Cmp - List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yardage    X- Incompletion    TD's - Circle yardage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7</xdr:col>
      <xdr:colOff>219075</xdr:colOff>
      <xdr:row>0</xdr:row>
      <xdr:rowOff>114300</xdr:rowOff>
    </xdr:from>
    <xdr:to>
      <xdr:col>18</xdr:col>
      <xdr:colOff>133350</xdr:colOff>
      <xdr:row>1</xdr:row>
      <xdr:rowOff>85725</xdr:rowOff>
    </xdr:to>
    <xdr:sp macro="" textlink="">
      <xdr:nvSpPr>
        <xdr:cNvPr id="4" name="TextBox 3"/>
        <xdr:cNvSpPr txBox="1"/>
      </xdr:nvSpPr>
      <xdr:spPr>
        <a:xfrm>
          <a:off x="2886075" y="114300"/>
          <a:ext cx="33718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>
              <a:solidFill>
                <a:srgbClr val="FF0000"/>
              </a:solidFill>
            </a:rPr>
            <a:t>TD's - Circles yardage gained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11</xdr:row>
      <xdr:rowOff>95250</xdr:rowOff>
    </xdr:from>
    <xdr:to>
      <xdr:col>19</xdr:col>
      <xdr:colOff>304800</xdr:colOff>
      <xdr:row>12</xdr:row>
      <xdr:rowOff>123825</xdr:rowOff>
    </xdr:to>
    <xdr:sp macro="" textlink="">
      <xdr:nvSpPr>
        <xdr:cNvPr id="2" name="TextBox 1"/>
        <xdr:cNvSpPr txBox="1"/>
      </xdr:nvSpPr>
      <xdr:spPr>
        <a:xfrm>
          <a:off x="1162050" y="2295525"/>
          <a:ext cx="55816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Cmp - List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yardage    X- Incompletion     I- Interceptions    TD's - Circle yardage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114300</xdr:colOff>
      <xdr:row>18</xdr:row>
      <xdr:rowOff>47625</xdr:rowOff>
    </xdr:from>
    <xdr:to>
      <xdr:col>19</xdr:col>
      <xdr:colOff>38100</xdr:colOff>
      <xdr:row>19</xdr:row>
      <xdr:rowOff>95250</xdr:rowOff>
    </xdr:to>
    <xdr:sp macro="" textlink="">
      <xdr:nvSpPr>
        <xdr:cNvPr id="3" name="TextBox 2"/>
        <xdr:cNvSpPr txBox="1"/>
      </xdr:nvSpPr>
      <xdr:spPr>
        <a:xfrm>
          <a:off x="1209675" y="3629025"/>
          <a:ext cx="52673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Cmp - List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yardage    X- Incompletion    TD's - Circle yardage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11</xdr:col>
      <xdr:colOff>247650</xdr:colOff>
      <xdr:row>0</xdr:row>
      <xdr:rowOff>95250</xdr:rowOff>
    </xdr:from>
    <xdr:to>
      <xdr:col>18</xdr:col>
      <xdr:colOff>219075</xdr:colOff>
      <xdr:row>1</xdr:row>
      <xdr:rowOff>76200</xdr:rowOff>
    </xdr:to>
    <xdr:sp macro="" textlink="">
      <xdr:nvSpPr>
        <xdr:cNvPr id="4" name="TextBox 3"/>
        <xdr:cNvSpPr txBox="1"/>
      </xdr:nvSpPr>
      <xdr:spPr>
        <a:xfrm>
          <a:off x="4171950" y="95250"/>
          <a:ext cx="21717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/>
            <a:t>TD's - Circle yardage gained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25</xdr:row>
      <xdr:rowOff>66675</xdr:rowOff>
    </xdr:from>
    <xdr:to>
      <xdr:col>10</xdr:col>
      <xdr:colOff>381000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704850" y="4895850"/>
          <a:ext cx="663892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* List</a:t>
          </a:r>
          <a:r>
            <a:rPr lang="en-US" sz="1100" baseline="0"/>
            <a:t> turnover by the team that lost the ball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22" workbookViewId="0">
      <selection activeCell="O42" sqref="O42"/>
    </sheetView>
  </sheetViews>
  <sheetFormatPr baseColWidth="10" defaultColWidth="8.83203125" defaultRowHeight="14" x14ac:dyDescent="0"/>
  <cols>
    <col min="1" max="1" width="6.1640625" customWidth="1"/>
    <col min="2" max="2" width="10.33203125" customWidth="1"/>
    <col min="3" max="23" width="4.6640625" customWidth="1"/>
    <col min="24" max="26" width="5" customWidth="1"/>
  </cols>
  <sheetData>
    <row r="1" spans="1:26" ht="18" customHeight="1">
      <c r="B1" s="63" t="s">
        <v>13</v>
      </c>
      <c r="C1" s="63"/>
      <c r="D1" s="63"/>
      <c r="U1" s="64">
        <v>41965</v>
      </c>
      <c r="V1" s="64"/>
      <c r="W1" s="64"/>
      <c r="X1" s="64"/>
      <c r="Y1" s="64"/>
      <c r="Z1" s="64"/>
    </row>
    <row r="2" spans="1:26" ht="15.75" customHeight="1">
      <c r="B2" s="10" t="s">
        <v>50</v>
      </c>
    </row>
    <row r="3" spans="1:26" ht="15">
      <c r="A3" s="7" t="s">
        <v>0</v>
      </c>
      <c r="B3" s="7" t="s">
        <v>1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 t="s">
        <v>71</v>
      </c>
      <c r="X3" s="7" t="s">
        <v>46</v>
      </c>
      <c r="Y3" s="7" t="s">
        <v>47</v>
      </c>
      <c r="Z3" s="7" t="s">
        <v>48</v>
      </c>
    </row>
    <row r="4" spans="1:26" ht="15" customHeight="1">
      <c r="A4" s="20">
        <v>12</v>
      </c>
      <c r="B4" s="20" t="s">
        <v>64</v>
      </c>
      <c r="C4" s="23">
        <v>-4</v>
      </c>
      <c r="D4" s="23">
        <v>10</v>
      </c>
      <c r="E4" s="23">
        <v>-4</v>
      </c>
      <c r="F4" s="23">
        <v>30</v>
      </c>
      <c r="G4" s="23">
        <v>6</v>
      </c>
      <c r="H4" s="23">
        <v>2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35">
        <f>Y4/X4</f>
        <v>6.666666666666667</v>
      </c>
      <c r="X4" s="23">
        <v>6</v>
      </c>
      <c r="Y4" s="23">
        <f>SUM(C4:V4)</f>
        <v>40</v>
      </c>
      <c r="Z4" s="23"/>
    </row>
    <row r="5" spans="1:26" ht="15">
      <c r="A5" s="20">
        <v>5</v>
      </c>
      <c r="B5" s="20" t="s">
        <v>65</v>
      </c>
      <c r="C5" s="23">
        <v>0</v>
      </c>
      <c r="D5" s="23">
        <v>4</v>
      </c>
      <c r="E5" s="23">
        <v>2</v>
      </c>
      <c r="F5" s="23">
        <v>3</v>
      </c>
      <c r="G5" s="23">
        <v>5</v>
      </c>
      <c r="H5" s="23">
        <v>80</v>
      </c>
      <c r="I5" s="23">
        <v>4</v>
      </c>
      <c r="J5" s="23">
        <v>1</v>
      </c>
      <c r="K5" s="23">
        <v>1</v>
      </c>
      <c r="L5" s="23">
        <v>25</v>
      </c>
      <c r="M5" s="23">
        <v>1</v>
      </c>
      <c r="N5" s="23">
        <v>4</v>
      </c>
      <c r="O5" s="23">
        <v>0</v>
      </c>
      <c r="P5" s="23">
        <v>4</v>
      </c>
      <c r="Q5" s="23">
        <v>35</v>
      </c>
      <c r="R5" s="23">
        <v>1</v>
      </c>
      <c r="S5" s="23">
        <v>13</v>
      </c>
      <c r="T5" s="23">
        <v>7</v>
      </c>
      <c r="U5" s="23">
        <v>15</v>
      </c>
      <c r="V5" s="23">
        <v>1</v>
      </c>
      <c r="W5" s="35">
        <f t="shared" ref="W5:W8" si="0">Y5/X5</f>
        <v>10.3</v>
      </c>
      <c r="X5" s="23">
        <v>20</v>
      </c>
      <c r="Y5" s="23">
        <f t="shared" ref="Y5:Y11" si="1">SUM(C5:V5)</f>
        <v>206</v>
      </c>
      <c r="Z5" s="23">
        <v>5</v>
      </c>
    </row>
    <row r="6" spans="1:26" ht="15">
      <c r="A6" s="20">
        <v>11</v>
      </c>
      <c r="B6" s="20" t="s">
        <v>76</v>
      </c>
      <c r="C6" s="23">
        <v>-3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35">
        <f t="shared" si="0"/>
        <v>-3</v>
      </c>
      <c r="X6" s="23">
        <v>1</v>
      </c>
      <c r="Y6" s="23">
        <f t="shared" si="1"/>
        <v>-3</v>
      </c>
      <c r="Z6" s="23"/>
    </row>
    <row r="7" spans="1:26" ht="15">
      <c r="A7" s="20">
        <v>45</v>
      </c>
      <c r="B7" s="20" t="s">
        <v>75</v>
      </c>
      <c r="C7" s="23">
        <v>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35">
        <f t="shared" si="0"/>
        <v>9</v>
      </c>
      <c r="X7" s="23">
        <v>1</v>
      </c>
      <c r="Y7" s="23">
        <f t="shared" si="1"/>
        <v>9</v>
      </c>
      <c r="Z7" s="23"/>
    </row>
    <row r="8" spans="1:26" ht="15">
      <c r="A8" s="20">
        <v>51</v>
      </c>
      <c r="B8" s="13" t="s">
        <v>74</v>
      </c>
      <c r="C8" s="23">
        <v>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35">
        <f t="shared" si="0"/>
        <v>2</v>
      </c>
      <c r="X8" s="23">
        <v>1</v>
      </c>
      <c r="Y8" s="23">
        <f t="shared" si="1"/>
        <v>2</v>
      </c>
      <c r="Z8" s="23"/>
    </row>
    <row r="9" spans="1:26" ht="15">
      <c r="A9" s="20"/>
      <c r="B9" s="20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35"/>
      <c r="X9" s="23"/>
      <c r="Y9" s="23">
        <f t="shared" si="1"/>
        <v>0</v>
      </c>
      <c r="Z9" s="23"/>
    </row>
    <row r="10" spans="1:26">
      <c r="A10" s="8"/>
      <c r="B10" s="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35"/>
      <c r="X10" s="23"/>
      <c r="Y10" s="23">
        <f t="shared" si="1"/>
        <v>0</v>
      </c>
      <c r="Z10" s="23"/>
    </row>
    <row r="11" spans="1:26">
      <c r="A11" s="1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35"/>
      <c r="X11" s="23"/>
      <c r="Y11" s="23">
        <f t="shared" si="1"/>
        <v>0</v>
      </c>
      <c r="Z11" s="23"/>
    </row>
    <row r="12" spans="1:26" ht="15">
      <c r="A12" s="2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65" t="s">
        <v>61</v>
      </c>
      <c r="U12" s="65"/>
      <c r="V12" s="65"/>
      <c r="W12" s="66"/>
      <c r="X12" s="23">
        <f>SUM(X4:X11)</f>
        <v>29</v>
      </c>
      <c r="Y12" s="23">
        <f>SUM(Y4:Y11)</f>
        <v>254</v>
      </c>
      <c r="Z12" s="23">
        <f>SUM(Z4:Z11)</f>
        <v>5</v>
      </c>
    </row>
    <row r="13" spans="1:26" ht="15" customHeight="1">
      <c r="A13" s="14"/>
      <c r="B13" s="11" t="s">
        <v>49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>
      <c r="A14" s="20" t="s">
        <v>0</v>
      </c>
      <c r="B14" s="7" t="s">
        <v>1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>
        <v>8</v>
      </c>
      <c r="K14" s="7">
        <v>9</v>
      </c>
      <c r="L14" s="7">
        <v>10</v>
      </c>
      <c r="M14" s="7">
        <v>11</v>
      </c>
      <c r="N14" s="7">
        <v>12</v>
      </c>
      <c r="O14" s="7">
        <v>13</v>
      </c>
      <c r="P14" s="7">
        <v>14</v>
      </c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 t="s">
        <v>51</v>
      </c>
      <c r="W14" s="7" t="s">
        <v>52</v>
      </c>
      <c r="X14" s="7" t="s">
        <v>47</v>
      </c>
      <c r="Y14" s="7" t="s">
        <v>48</v>
      </c>
      <c r="Z14" s="7" t="s">
        <v>53</v>
      </c>
    </row>
    <row r="15" spans="1:26" ht="15">
      <c r="A15" s="42">
        <v>12</v>
      </c>
      <c r="B15" s="42" t="s">
        <v>64</v>
      </c>
      <c r="C15" s="43">
        <v>61</v>
      </c>
      <c r="D15" s="43">
        <v>5</v>
      </c>
      <c r="E15" s="43">
        <v>6</v>
      </c>
      <c r="F15" s="43">
        <v>39</v>
      </c>
      <c r="G15" s="43">
        <v>6</v>
      </c>
      <c r="H15" s="43">
        <v>37</v>
      </c>
      <c r="I15" s="43">
        <v>21</v>
      </c>
      <c r="J15" s="43">
        <v>6</v>
      </c>
      <c r="K15" s="43">
        <v>11</v>
      </c>
      <c r="L15" s="43">
        <v>5</v>
      </c>
      <c r="M15" s="43">
        <v>10</v>
      </c>
      <c r="N15" s="43">
        <v>9</v>
      </c>
      <c r="O15" s="43">
        <v>10</v>
      </c>
      <c r="P15" s="43">
        <v>6</v>
      </c>
      <c r="Q15" s="43">
        <v>5</v>
      </c>
      <c r="R15" s="43">
        <v>8</v>
      </c>
      <c r="S15" s="43">
        <v>10</v>
      </c>
      <c r="T15" s="43">
        <v>25</v>
      </c>
      <c r="U15" s="43">
        <v>9</v>
      </c>
      <c r="V15" s="43"/>
      <c r="W15" s="43"/>
      <c r="X15" s="43"/>
      <c r="Y15" s="43"/>
      <c r="Z15" s="43"/>
    </row>
    <row r="16" spans="1:26" ht="15">
      <c r="A16" s="42"/>
      <c r="B16" s="42"/>
      <c r="C16" s="43">
        <v>4</v>
      </c>
      <c r="D16" s="43">
        <v>37</v>
      </c>
      <c r="E16" s="43">
        <v>8</v>
      </c>
      <c r="F16" s="43">
        <v>18</v>
      </c>
      <c r="G16" s="43">
        <v>32</v>
      </c>
      <c r="H16" s="43">
        <v>18</v>
      </c>
      <c r="I16" s="43">
        <v>23</v>
      </c>
      <c r="J16" s="43">
        <v>12</v>
      </c>
      <c r="K16" s="43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>
        <v>28</v>
      </c>
      <c r="W16" s="43">
        <v>42</v>
      </c>
      <c r="X16" s="43">
        <v>441</v>
      </c>
      <c r="Y16" s="43">
        <v>4</v>
      </c>
      <c r="Z16" s="43">
        <v>2</v>
      </c>
    </row>
    <row r="17" spans="1:26" ht="15">
      <c r="A17" s="20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f t="shared" ref="X17:X18" si="2">SUM(C17:U17)</f>
        <v>0</v>
      </c>
      <c r="Y17" s="23"/>
      <c r="Z17" s="23"/>
    </row>
    <row r="18" spans="1:26">
      <c r="A18" s="1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>
        <f t="shared" si="2"/>
        <v>0</v>
      </c>
      <c r="Y18" s="23"/>
      <c r="Z18" s="23"/>
    </row>
    <row r="19" spans="1:26" ht="15" customHeight="1">
      <c r="A19" s="14"/>
      <c r="B19" s="21"/>
      <c r="C19" s="21"/>
      <c r="D19" s="3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65" t="s">
        <v>61</v>
      </c>
      <c r="S19" s="65"/>
      <c r="T19" s="65"/>
      <c r="U19" s="65"/>
      <c r="V19" s="23">
        <f>SUM(V15:V18)</f>
        <v>28</v>
      </c>
      <c r="W19" s="23">
        <f>SUM(W15:W18)</f>
        <v>42</v>
      </c>
      <c r="X19" s="23">
        <f>SUM(X15:X18)</f>
        <v>441</v>
      </c>
      <c r="Y19" s="23">
        <f>SUM(Y15:Y18)</f>
        <v>4</v>
      </c>
      <c r="Z19" s="23">
        <f>SUM(Z15:Z18)</f>
        <v>2</v>
      </c>
    </row>
    <row r="20" spans="1:26" ht="14.25" customHeight="1">
      <c r="A20" s="14"/>
      <c r="B20" s="11" t="s">
        <v>54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>
      <c r="A21" s="20" t="s">
        <v>0</v>
      </c>
      <c r="B21" s="7" t="s">
        <v>1</v>
      </c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P21" s="7">
        <v>14</v>
      </c>
      <c r="Q21" s="7">
        <v>15</v>
      </c>
      <c r="R21" s="7">
        <v>16</v>
      </c>
      <c r="S21" s="7">
        <v>17</v>
      </c>
      <c r="T21" s="7">
        <v>18</v>
      </c>
      <c r="U21" s="7">
        <v>19</v>
      </c>
      <c r="V21" s="7">
        <v>20</v>
      </c>
      <c r="W21" s="7">
        <v>21</v>
      </c>
      <c r="X21" s="7" t="s">
        <v>33</v>
      </c>
      <c r="Y21" s="7" t="s">
        <v>47</v>
      </c>
      <c r="Z21" s="7" t="s">
        <v>48</v>
      </c>
    </row>
    <row r="22" spans="1:26">
      <c r="A22" s="13">
        <v>21</v>
      </c>
      <c r="B22" s="23" t="s">
        <v>73</v>
      </c>
      <c r="C22" s="44">
        <v>61</v>
      </c>
      <c r="D22" s="44">
        <v>21</v>
      </c>
      <c r="E22" s="44">
        <v>6</v>
      </c>
      <c r="F22" s="44">
        <v>10</v>
      </c>
      <c r="G22" s="23">
        <v>10</v>
      </c>
      <c r="H22" s="23">
        <v>25</v>
      </c>
      <c r="I22" s="23">
        <v>8</v>
      </c>
      <c r="J22" s="23">
        <v>32</v>
      </c>
      <c r="K22" s="23">
        <v>12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9</v>
      </c>
      <c r="Y22" s="23">
        <f>SUM(C22:W22)</f>
        <v>185</v>
      </c>
      <c r="Z22" s="23">
        <v>2</v>
      </c>
    </row>
    <row r="23" spans="1:26">
      <c r="A23" s="13">
        <v>25</v>
      </c>
      <c r="B23" s="23" t="s">
        <v>72</v>
      </c>
      <c r="C23" s="44">
        <v>5</v>
      </c>
      <c r="D23" s="44">
        <v>6</v>
      </c>
      <c r="E23" s="44">
        <v>0</v>
      </c>
      <c r="F23" s="44">
        <v>9</v>
      </c>
      <c r="G23" s="23">
        <v>5</v>
      </c>
      <c r="H23" s="23">
        <v>4</v>
      </c>
      <c r="I23" s="23">
        <v>37</v>
      </c>
      <c r="J23" s="23">
        <v>18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8</v>
      </c>
      <c r="Y23" s="23">
        <f t="shared" ref="Y23:Y29" si="3">SUM(C23:W23)</f>
        <v>84</v>
      </c>
      <c r="Z23" s="23"/>
    </row>
    <row r="24" spans="1:26">
      <c r="A24" s="13">
        <v>5</v>
      </c>
      <c r="B24" s="23" t="s">
        <v>65</v>
      </c>
      <c r="C24" s="44">
        <v>39</v>
      </c>
      <c r="D24" s="44">
        <v>37</v>
      </c>
      <c r="E24" s="44">
        <v>5</v>
      </c>
      <c r="F24" s="44">
        <v>10</v>
      </c>
      <c r="G24" s="23">
        <v>18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5</v>
      </c>
      <c r="Y24" s="23">
        <f t="shared" si="3"/>
        <v>109</v>
      </c>
      <c r="Z24" s="23">
        <v>1</v>
      </c>
    </row>
    <row r="25" spans="1:26">
      <c r="A25" s="13">
        <v>11</v>
      </c>
      <c r="B25" s="23" t="s">
        <v>76</v>
      </c>
      <c r="C25" s="44">
        <v>6</v>
      </c>
      <c r="D25" s="44">
        <v>11</v>
      </c>
      <c r="E25" s="44">
        <v>8</v>
      </c>
      <c r="F25" s="44">
        <v>9</v>
      </c>
      <c r="G25" s="23">
        <v>23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5</v>
      </c>
      <c r="Y25" s="23">
        <f t="shared" si="3"/>
        <v>57</v>
      </c>
      <c r="Z25" s="23">
        <v>1</v>
      </c>
    </row>
    <row r="26" spans="1:26">
      <c r="A26" s="13">
        <v>45</v>
      </c>
      <c r="B26" s="23" t="s">
        <v>75</v>
      </c>
      <c r="C26" s="44">
        <v>6</v>
      </c>
      <c r="D26" s="44"/>
      <c r="E26" s="44"/>
      <c r="F26" s="44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1</v>
      </c>
      <c r="Y26" s="23">
        <f t="shared" si="3"/>
        <v>6</v>
      </c>
      <c r="Z26" s="23"/>
    </row>
    <row r="27" spans="1:26">
      <c r="A27" s="1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f t="shared" si="3"/>
        <v>0</v>
      </c>
      <c r="Z27" s="23"/>
    </row>
    <row r="28" spans="1:26">
      <c r="A28" s="1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f t="shared" si="3"/>
        <v>0</v>
      </c>
      <c r="Z28" s="23"/>
    </row>
    <row r="29" spans="1:26">
      <c r="A29" s="1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23">
        <f t="shared" si="3"/>
        <v>0</v>
      </c>
      <c r="Z29" s="8"/>
    </row>
    <row r="30" spans="1:26" ht="15" customHeight="1">
      <c r="T30" s="65" t="s">
        <v>61</v>
      </c>
      <c r="U30" s="65"/>
      <c r="V30" s="65"/>
      <c r="W30" s="65"/>
      <c r="X30" s="19">
        <f>SUM(X22:X29)</f>
        <v>28</v>
      </c>
      <c r="Y30" s="19">
        <f>SUM(Y22:Y29)</f>
        <v>441</v>
      </c>
      <c r="Z30" s="19">
        <f>SUM(Z22:Z29)</f>
        <v>4</v>
      </c>
    </row>
    <row r="31" spans="1:26">
      <c r="B31" s="56" t="s">
        <v>55</v>
      </c>
      <c r="C31" s="57"/>
      <c r="D31" s="57"/>
      <c r="E31" s="58"/>
      <c r="F31" s="45">
        <v>1</v>
      </c>
      <c r="G31" s="45">
        <v>2</v>
      </c>
      <c r="H31" s="45">
        <v>3</v>
      </c>
      <c r="I31" s="45">
        <v>4</v>
      </c>
      <c r="J31" s="45">
        <v>5</v>
      </c>
      <c r="K31" s="19">
        <v>6</v>
      </c>
      <c r="L31" s="19">
        <v>7</v>
      </c>
      <c r="M31" s="19">
        <v>8</v>
      </c>
      <c r="N31" s="19">
        <v>9</v>
      </c>
      <c r="O31" s="19">
        <v>10</v>
      </c>
      <c r="P31" s="19">
        <v>11</v>
      </c>
      <c r="Q31" s="19">
        <v>12</v>
      </c>
    </row>
    <row r="32" spans="1:26">
      <c r="B32" s="56" t="s">
        <v>56</v>
      </c>
      <c r="C32" s="57"/>
      <c r="D32" s="57"/>
      <c r="E32" s="58"/>
      <c r="F32" s="45">
        <v>1</v>
      </c>
      <c r="G32" s="45">
        <v>2</v>
      </c>
      <c r="H32" s="45">
        <v>3</v>
      </c>
      <c r="I32" s="45">
        <v>4</v>
      </c>
      <c r="J32" s="45">
        <v>5</v>
      </c>
      <c r="K32" s="45">
        <v>6</v>
      </c>
      <c r="L32" s="45">
        <v>7</v>
      </c>
      <c r="M32" s="45">
        <v>8</v>
      </c>
      <c r="N32" s="45">
        <v>9</v>
      </c>
      <c r="O32" s="45">
        <v>10</v>
      </c>
      <c r="P32" s="45"/>
      <c r="Q32" s="45">
        <v>17</v>
      </c>
      <c r="S32" s="62" t="s">
        <v>60</v>
      </c>
      <c r="T32" s="62"/>
      <c r="U32" s="62"/>
      <c r="V32" s="62"/>
      <c r="W32" s="37">
        <v>22</v>
      </c>
    </row>
    <row r="33" spans="1:26">
      <c r="B33" s="56" t="s">
        <v>57</v>
      </c>
      <c r="C33" s="57"/>
      <c r="D33" s="57"/>
      <c r="E33" s="58"/>
      <c r="F33" s="19">
        <v>1</v>
      </c>
      <c r="G33" s="19">
        <v>2</v>
      </c>
      <c r="H33" s="19">
        <v>3</v>
      </c>
      <c r="I33" s="19">
        <v>4</v>
      </c>
      <c r="J33" s="19">
        <v>5</v>
      </c>
      <c r="K33" s="19">
        <v>6</v>
      </c>
      <c r="L33" s="19">
        <v>7</v>
      </c>
      <c r="M33" s="19">
        <v>8</v>
      </c>
      <c r="N33" s="19">
        <v>9</v>
      </c>
      <c r="O33" s="19">
        <v>10</v>
      </c>
      <c r="P33" s="19">
        <v>11</v>
      </c>
      <c r="Q33" s="19">
        <v>12</v>
      </c>
    </row>
    <row r="34" spans="1:26">
      <c r="V34" s="62" t="s">
        <v>61</v>
      </c>
      <c r="W34" s="62"/>
      <c r="X34" s="62"/>
    </row>
    <row r="35" spans="1:26">
      <c r="B35" s="56" t="s">
        <v>58</v>
      </c>
      <c r="C35" s="57"/>
      <c r="D35" s="57"/>
      <c r="E35" s="58"/>
      <c r="F35" s="19">
        <v>5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59">
        <f>SUM(F35:U35)</f>
        <v>5</v>
      </c>
      <c r="W35" s="59"/>
      <c r="X35" s="59"/>
    </row>
    <row r="36" spans="1:26">
      <c r="B36" s="56" t="s">
        <v>59</v>
      </c>
      <c r="C36" s="57"/>
      <c r="D36" s="57"/>
      <c r="E36" s="58"/>
      <c r="F36" s="19">
        <v>5</v>
      </c>
      <c r="G36" s="19">
        <v>5</v>
      </c>
      <c r="H36" s="19">
        <v>5</v>
      </c>
      <c r="I36" s="19">
        <v>15</v>
      </c>
      <c r="J36" s="19">
        <v>10</v>
      </c>
      <c r="K36" s="19">
        <v>15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59">
        <f>SUM(F36:U36)</f>
        <v>55</v>
      </c>
      <c r="W36" s="59"/>
      <c r="X36" s="59"/>
    </row>
    <row r="38" spans="1:26" ht="12.75" customHeight="1">
      <c r="A38" s="60" t="s">
        <v>62</v>
      </c>
      <c r="B38" s="6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</sheetData>
  <mergeCells count="15">
    <mergeCell ref="B31:E31"/>
    <mergeCell ref="B1:D1"/>
    <mergeCell ref="U1:Z1"/>
    <mergeCell ref="T12:W12"/>
    <mergeCell ref="R19:U19"/>
    <mergeCell ref="T30:W30"/>
    <mergeCell ref="B36:E36"/>
    <mergeCell ref="V36:X36"/>
    <mergeCell ref="A38:B38"/>
    <mergeCell ref="B32:E32"/>
    <mergeCell ref="S32:V32"/>
    <mergeCell ref="B33:E33"/>
    <mergeCell ref="V34:X34"/>
    <mergeCell ref="B35:E35"/>
    <mergeCell ref="V35:X35"/>
  </mergeCells>
  <pageMargins left="0.5" right="0.25" top="0.25" bottom="0.2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7"/>
  <sheetViews>
    <sheetView topLeftCell="A16" zoomScale="125" zoomScaleNormal="125" zoomScalePageLayoutView="125" workbookViewId="0">
      <selection activeCell="AA40" sqref="AA40"/>
    </sheetView>
  </sheetViews>
  <sheetFormatPr baseColWidth="10" defaultColWidth="8.83203125" defaultRowHeight="14" x14ac:dyDescent="0"/>
  <cols>
    <col min="1" max="1" width="6.1640625" customWidth="1"/>
    <col min="2" max="2" width="16.6640625" bestFit="1" customWidth="1"/>
    <col min="3" max="23" width="4.6640625" customWidth="1"/>
    <col min="24" max="26" width="5" customWidth="1"/>
  </cols>
  <sheetData>
    <row r="1" spans="1:26" ht="18" customHeight="1">
      <c r="B1" s="68" t="s">
        <v>84</v>
      </c>
      <c r="C1" s="68"/>
      <c r="D1" s="68"/>
      <c r="E1" s="68"/>
      <c r="F1" s="68"/>
      <c r="G1" s="68"/>
      <c r="H1" s="68"/>
      <c r="I1" s="68"/>
      <c r="J1" s="68"/>
      <c r="K1" s="68"/>
      <c r="L1" s="24"/>
      <c r="U1" s="64"/>
      <c r="V1" s="64"/>
      <c r="W1" s="64"/>
      <c r="X1" s="64"/>
      <c r="Y1" s="64"/>
      <c r="Z1" s="64"/>
    </row>
    <row r="2" spans="1:26" ht="15.75" customHeight="1">
      <c r="B2" s="10" t="s">
        <v>50</v>
      </c>
    </row>
    <row r="3" spans="1:26" ht="15">
      <c r="A3" s="7" t="s">
        <v>0</v>
      </c>
      <c r="B3" s="7" t="s">
        <v>1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 t="s">
        <v>46</v>
      </c>
      <c r="Y3" s="7" t="s">
        <v>47</v>
      </c>
      <c r="Z3" s="7" t="s">
        <v>48</v>
      </c>
    </row>
    <row r="4" spans="1:26" ht="15" customHeight="1">
      <c r="A4" s="42">
        <v>1</v>
      </c>
      <c r="B4" s="121" t="s">
        <v>97</v>
      </c>
      <c r="C4" s="43">
        <v>3</v>
      </c>
      <c r="D4" s="43">
        <v>-2</v>
      </c>
      <c r="E4" s="43">
        <v>10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>
        <f>SUM(C4:W4)</f>
        <v>11</v>
      </c>
      <c r="Z4" s="43"/>
    </row>
    <row r="5" spans="1:26" ht="15">
      <c r="A5" s="42">
        <v>3</v>
      </c>
      <c r="B5" s="121" t="s">
        <v>98</v>
      </c>
      <c r="C5" s="43">
        <v>3</v>
      </c>
      <c r="D5" s="43">
        <v>-2</v>
      </c>
      <c r="E5" s="43">
        <v>4</v>
      </c>
      <c r="F5" s="43">
        <v>3</v>
      </c>
      <c r="G5" s="43">
        <v>6</v>
      </c>
      <c r="H5" s="43">
        <v>4</v>
      </c>
      <c r="I5" s="43">
        <v>-2</v>
      </c>
      <c r="J5" s="43">
        <v>8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>
        <f t="shared" ref="Y5:Y11" si="0">SUM(C5:W5)</f>
        <v>24</v>
      </c>
      <c r="Z5" s="43"/>
    </row>
    <row r="6" spans="1:26" ht="15">
      <c r="A6" s="18">
        <v>11</v>
      </c>
      <c r="B6" s="122" t="s">
        <v>99</v>
      </c>
      <c r="C6" s="2"/>
      <c r="D6" s="2"/>
      <c r="E6" s="2"/>
      <c r="F6" s="2"/>
      <c r="G6" s="2"/>
      <c r="H6" s="23"/>
      <c r="I6" s="23"/>
      <c r="J6" s="2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43">
        <f t="shared" si="0"/>
        <v>0</v>
      </c>
      <c r="Z6" s="2"/>
    </row>
    <row r="7" spans="1:26" ht="15">
      <c r="A7" s="18">
        <v>20</v>
      </c>
      <c r="B7" s="122" t="s">
        <v>100</v>
      </c>
      <c r="C7" s="2">
        <v>10</v>
      </c>
      <c r="D7" s="2">
        <v>1</v>
      </c>
      <c r="E7" s="2">
        <v>0</v>
      </c>
      <c r="F7" s="2">
        <v>-8</v>
      </c>
      <c r="G7" s="2"/>
      <c r="H7" s="23"/>
      <c r="I7" s="23"/>
      <c r="J7" s="2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43">
        <f t="shared" si="0"/>
        <v>3</v>
      </c>
      <c r="Z7" s="2"/>
    </row>
    <row r="8" spans="1:26" ht="15">
      <c r="A8" s="18">
        <v>9</v>
      </c>
      <c r="B8" s="122" t="s">
        <v>101</v>
      </c>
      <c r="C8" s="2">
        <v>7</v>
      </c>
      <c r="D8" s="2">
        <v>-13</v>
      </c>
      <c r="E8" s="2"/>
      <c r="F8" s="2"/>
      <c r="G8" s="2"/>
      <c r="H8" s="23"/>
      <c r="I8" s="23"/>
      <c r="J8" s="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43">
        <f t="shared" si="0"/>
        <v>-6</v>
      </c>
      <c r="Z8" s="2"/>
    </row>
    <row r="9" spans="1:26" ht="15">
      <c r="A9" s="18">
        <v>10</v>
      </c>
      <c r="B9" s="122" t="s">
        <v>102</v>
      </c>
      <c r="C9" s="2">
        <v>9</v>
      </c>
      <c r="D9" s="2">
        <v>-2</v>
      </c>
      <c r="E9" s="2">
        <v>9</v>
      </c>
      <c r="F9" s="2">
        <v>-2</v>
      </c>
      <c r="G9" s="2">
        <v>4</v>
      </c>
      <c r="H9" s="23">
        <v>-4</v>
      </c>
      <c r="I9" s="23"/>
      <c r="J9" s="2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43">
        <f t="shared" si="0"/>
        <v>14</v>
      </c>
      <c r="Z9" s="2"/>
    </row>
    <row r="10" spans="1:26">
      <c r="A10" s="51">
        <v>22</v>
      </c>
      <c r="B10" s="51" t="s">
        <v>106</v>
      </c>
      <c r="C10" s="2">
        <v>-5</v>
      </c>
      <c r="D10" s="2"/>
      <c r="E10" s="2"/>
      <c r="F10" s="2"/>
      <c r="G10" s="2"/>
      <c r="H10" s="23"/>
      <c r="I10" s="23"/>
      <c r="J10" s="2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43">
        <f t="shared" si="0"/>
        <v>-5</v>
      </c>
      <c r="Z10" s="2"/>
    </row>
    <row r="11" spans="1:26">
      <c r="A11" s="13"/>
      <c r="B11" s="2"/>
      <c r="C11" s="2"/>
      <c r="D11" s="2"/>
      <c r="E11" s="2"/>
      <c r="F11" s="2"/>
      <c r="G11" s="2"/>
      <c r="H11" s="23"/>
      <c r="I11" s="23"/>
      <c r="J11" s="2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3">
        <f t="shared" si="0"/>
        <v>0</v>
      </c>
      <c r="Z11" s="2"/>
    </row>
    <row r="12" spans="1:26" ht="15">
      <c r="A12" s="2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65" t="s">
        <v>61</v>
      </c>
      <c r="U12" s="65"/>
      <c r="V12" s="65"/>
      <c r="W12" s="66"/>
      <c r="X12" s="2">
        <f>SUM(X4:X11)</f>
        <v>0</v>
      </c>
      <c r="Y12" s="2">
        <f>SUM(Y4:Y11)</f>
        <v>41</v>
      </c>
      <c r="Z12" s="2">
        <f>SUM(Z4:Z11)</f>
        <v>0</v>
      </c>
    </row>
    <row r="13" spans="1:26" ht="15" customHeight="1">
      <c r="A13" s="14"/>
      <c r="B13" s="11" t="s">
        <v>49</v>
      </c>
      <c r="C13" s="1"/>
      <c r="D13" s="1"/>
      <c r="E13" s="1"/>
      <c r="F13" s="1"/>
      <c r="G13" s="1"/>
      <c r="H13" s="21"/>
      <c r="I13" s="21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6" t="s">
        <v>0</v>
      </c>
      <c r="B14" s="7" t="s">
        <v>1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>
        <v>8</v>
      </c>
      <c r="K14" s="7">
        <v>9</v>
      </c>
      <c r="L14" s="7">
        <v>10</v>
      </c>
      <c r="M14" s="7">
        <v>11</v>
      </c>
      <c r="N14" s="7">
        <v>12</v>
      </c>
      <c r="O14" s="7">
        <v>13</v>
      </c>
      <c r="P14" s="7">
        <v>14</v>
      </c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 t="s">
        <v>51</v>
      </c>
      <c r="W14" s="7" t="s">
        <v>52</v>
      </c>
      <c r="X14" s="7" t="s">
        <v>47</v>
      </c>
      <c r="Y14" s="7" t="s">
        <v>48</v>
      </c>
      <c r="Z14" s="7" t="s">
        <v>53</v>
      </c>
    </row>
    <row r="15" spans="1:26" ht="15">
      <c r="A15" s="6">
        <v>9</v>
      </c>
      <c r="B15" s="122" t="s">
        <v>101</v>
      </c>
      <c r="C15" s="2">
        <v>4</v>
      </c>
      <c r="D15" s="2">
        <v>5</v>
      </c>
      <c r="E15" s="2" t="s">
        <v>53</v>
      </c>
      <c r="F15" s="2" t="s">
        <v>108</v>
      </c>
      <c r="G15" s="2">
        <v>18</v>
      </c>
      <c r="H15" s="23" t="s">
        <v>108</v>
      </c>
      <c r="I15" s="52">
        <v>33</v>
      </c>
      <c r="J15" s="23" t="s">
        <v>108</v>
      </c>
      <c r="K15" s="2" t="s">
        <v>108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4</v>
      </c>
      <c r="W15" s="2">
        <v>8</v>
      </c>
      <c r="X15" s="23">
        <f t="shared" ref="X15:X18" si="1">SUM(C15:U15)</f>
        <v>60</v>
      </c>
      <c r="Y15" s="2">
        <v>1</v>
      </c>
      <c r="Z15" s="2">
        <v>1</v>
      </c>
    </row>
    <row r="16" spans="1:26" ht="15">
      <c r="A16" s="6">
        <v>10</v>
      </c>
      <c r="B16" s="122" t="s">
        <v>102</v>
      </c>
      <c r="C16" s="2" t="s">
        <v>108</v>
      </c>
      <c r="D16" s="2" t="s">
        <v>53</v>
      </c>
      <c r="E16" s="2" t="s">
        <v>108</v>
      </c>
      <c r="F16" s="2" t="s">
        <v>108</v>
      </c>
      <c r="G16" s="2">
        <v>28</v>
      </c>
      <c r="H16" s="23">
        <v>22</v>
      </c>
      <c r="I16" s="23" t="s">
        <v>108</v>
      </c>
      <c r="J16" s="23" t="s">
        <v>108</v>
      </c>
      <c r="K16" s="2" t="s">
        <v>108</v>
      </c>
      <c r="L16" s="2" t="s">
        <v>108</v>
      </c>
      <c r="M16" s="2">
        <v>7</v>
      </c>
      <c r="N16" s="2" t="s">
        <v>108</v>
      </c>
      <c r="O16" s="2">
        <v>3</v>
      </c>
      <c r="P16" s="2"/>
      <c r="Q16" s="2"/>
      <c r="R16" s="2"/>
      <c r="S16" s="2"/>
      <c r="T16" s="2"/>
      <c r="U16" s="2"/>
      <c r="V16" s="2">
        <v>4</v>
      </c>
      <c r="W16" s="2">
        <v>12</v>
      </c>
      <c r="X16" s="23">
        <f t="shared" si="1"/>
        <v>60</v>
      </c>
      <c r="Y16" s="2"/>
      <c r="Z16" s="2">
        <v>1</v>
      </c>
    </row>
    <row r="17" spans="1:26" ht="15">
      <c r="A17" s="6"/>
      <c r="B17" s="50"/>
      <c r="C17" s="2"/>
      <c r="D17" s="2"/>
      <c r="E17" s="2"/>
      <c r="F17" s="2"/>
      <c r="G17" s="2"/>
      <c r="H17" s="23"/>
      <c r="I17" s="23"/>
      <c r="J17" s="2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3">
        <f t="shared" si="1"/>
        <v>0</v>
      </c>
      <c r="Y17" s="2"/>
      <c r="Z17" s="2"/>
    </row>
    <row r="18" spans="1:26">
      <c r="A18" s="13"/>
      <c r="B18" s="2"/>
      <c r="C18" s="2"/>
      <c r="D18" s="2"/>
      <c r="E18" s="2"/>
      <c r="F18" s="2"/>
      <c r="G18" s="2"/>
      <c r="H18" s="23"/>
      <c r="I18" s="23"/>
      <c r="J18" s="2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3">
        <f t="shared" si="1"/>
        <v>0</v>
      </c>
      <c r="Y18" s="2"/>
      <c r="Z18" s="2"/>
    </row>
    <row r="19" spans="1:26" ht="15" customHeight="1">
      <c r="A19" s="14"/>
      <c r="B19" s="1"/>
      <c r="C19" s="1"/>
      <c r="D19" s="1"/>
      <c r="E19" s="1"/>
      <c r="F19" s="1"/>
      <c r="G19" s="1"/>
      <c r="H19" s="21"/>
      <c r="I19" s="21"/>
      <c r="J19" s="21"/>
      <c r="K19" s="1"/>
      <c r="L19" s="1"/>
      <c r="M19" s="1"/>
      <c r="N19" s="1"/>
      <c r="O19" s="1"/>
      <c r="P19" s="1"/>
      <c r="Q19" s="1"/>
      <c r="R19" s="65" t="s">
        <v>61</v>
      </c>
      <c r="S19" s="65"/>
      <c r="T19" s="65"/>
      <c r="U19" s="65"/>
      <c r="V19" s="23">
        <f>SUM(V15:V18)</f>
        <v>8</v>
      </c>
      <c r="W19" s="23">
        <f>SUM(W15:W18)</f>
        <v>20</v>
      </c>
      <c r="X19" s="2">
        <f>SUM(X15:X18)</f>
        <v>120</v>
      </c>
      <c r="Y19" s="2">
        <f>SUM(Y15:Y18)</f>
        <v>1</v>
      </c>
      <c r="Z19" s="2">
        <f>SUM(Z15:Z18)</f>
        <v>2</v>
      </c>
    </row>
    <row r="20" spans="1:26" ht="14.25" customHeight="1">
      <c r="A20" s="14"/>
      <c r="B20" s="11" t="s">
        <v>54</v>
      </c>
      <c r="C20" s="1"/>
      <c r="D20" s="1"/>
      <c r="E20" s="1"/>
      <c r="F20" s="1"/>
      <c r="G20" s="1"/>
      <c r="H20" s="21"/>
      <c r="I20" s="21"/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6" t="s">
        <v>0</v>
      </c>
      <c r="B21" s="7" t="s">
        <v>1</v>
      </c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P21" s="7">
        <v>14</v>
      </c>
      <c r="Q21" s="7">
        <v>15</v>
      </c>
      <c r="R21" s="7">
        <v>16</v>
      </c>
      <c r="S21" s="7">
        <v>17</v>
      </c>
      <c r="T21" s="7">
        <v>18</v>
      </c>
      <c r="U21" s="7">
        <v>19</v>
      </c>
      <c r="V21" s="7">
        <v>20</v>
      </c>
      <c r="W21" s="7">
        <v>21</v>
      </c>
      <c r="X21" s="7" t="s">
        <v>33</v>
      </c>
      <c r="Y21" s="7" t="s">
        <v>47</v>
      </c>
      <c r="Z21" s="7" t="s">
        <v>48</v>
      </c>
    </row>
    <row r="22" spans="1:26">
      <c r="A22" s="13">
        <v>2</v>
      </c>
      <c r="B22" s="2" t="s">
        <v>103</v>
      </c>
      <c r="C22" s="44">
        <v>7</v>
      </c>
      <c r="D22" s="123">
        <v>33</v>
      </c>
      <c r="E22" s="44"/>
      <c r="F22" s="44"/>
      <c r="G22" s="44"/>
      <c r="H22" s="44"/>
      <c r="I22" s="23"/>
      <c r="J22" s="2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2</v>
      </c>
      <c r="Y22" s="2">
        <f>SUM(C22:W22)</f>
        <v>40</v>
      </c>
      <c r="Z22" s="2">
        <v>1</v>
      </c>
    </row>
    <row r="23" spans="1:26" ht="15">
      <c r="A23" s="13">
        <v>15</v>
      </c>
      <c r="B23" s="122" t="s">
        <v>104</v>
      </c>
      <c r="C23" s="44"/>
      <c r="D23" s="44"/>
      <c r="E23" s="44"/>
      <c r="F23" s="44"/>
      <c r="G23" s="44"/>
      <c r="H23" s="44"/>
      <c r="I23" s="23"/>
      <c r="J23" s="2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3">
        <f t="shared" ref="Y23:Y29" si="2">SUM(C23:W23)</f>
        <v>0</v>
      </c>
      <c r="Z23" s="2"/>
    </row>
    <row r="24" spans="1:26">
      <c r="A24" s="13">
        <v>18</v>
      </c>
      <c r="B24" s="2" t="s">
        <v>105</v>
      </c>
      <c r="C24" s="44"/>
      <c r="D24" s="44"/>
      <c r="E24" s="44"/>
      <c r="F24" s="44"/>
      <c r="G24" s="44"/>
      <c r="H24" s="44"/>
      <c r="I24" s="23"/>
      <c r="J24" s="2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3">
        <f t="shared" si="2"/>
        <v>0</v>
      </c>
      <c r="Z24" s="2"/>
    </row>
    <row r="25" spans="1:26">
      <c r="A25" s="13">
        <v>22</v>
      </c>
      <c r="B25" s="2" t="s">
        <v>106</v>
      </c>
      <c r="C25" s="44"/>
      <c r="D25" s="44"/>
      <c r="E25" s="44"/>
      <c r="F25" s="44"/>
      <c r="G25" s="44"/>
      <c r="H25" s="44"/>
      <c r="I25" s="23"/>
      <c r="J25" s="2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3">
        <f t="shared" si="2"/>
        <v>0</v>
      </c>
      <c r="Z25" s="2"/>
    </row>
    <row r="26" spans="1:26">
      <c r="A26" s="13">
        <v>21</v>
      </c>
      <c r="B26" s="2" t="s">
        <v>107</v>
      </c>
      <c r="C26" s="44">
        <v>18</v>
      </c>
      <c r="D26" s="44">
        <v>3</v>
      </c>
      <c r="E26" s="44"/>
      <c r="F26" s="44"/>
      <c r="G26" s="44"/>
      <c r="H26" s="44"/>
      <c r="I26" s="23"/>
      <c r="J26" s="2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v>2</v>
      </c>
      <c r="Y26" s="23">
        <f t="shared" si="2"/>
        <v>21</v>
      </c>
      <c r="Z26" s="2"/>
    </row>
    <row r="27" spans="1:26">
      <c r="A27" s="13">
        <v>1</v>
      </c>
      <c r="B27" s="2" t="s">
        <v>97</v>
      </c>
      <c r="C27" s="2">
        <v>28</v>
      </c>
      <c r="D27" s="2">
        <v>22</v>
      </c>
      <c r="E27" s="2">
        <v>4</v>
      </c>
      <c r="F27" s="2"/>
      <c r="G27" s="2"/>
      <c r="H27" s="23"/>
      <c r="I27" s="23"/>
      <c r="J27" s="2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3</v>
      </c>
      <c r="Y27" s="23">
        <f t="shared" si="2"/>
        <v>54</v>
      </c>
      <c r="Z27" s="2"/>
    </row>
    <row r="28" spans="1:26">
      <c r="A28" s="13">
        <v>34</v>
      </c>
      <c r="B28" s="2" t="s">
        <v>109</v>
      </c>
      <c r="C28" s="2">
        <v>5</v>
      </c>
      <c r="D28" s="2"/>
      <c r="E28" s="2"/>
      <c r="F28" s="2"/>
      <c r="G28" s="2"/>
      <c r="H28" s="23"/>
      <c r="I28" s="23"/>
      <c r="J28" s="2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v>1</v>
      </c>
      <c r="Y28" s="23">
        <f t="shared" si="2"/>
        <v>5</v>
      </c>
      <c r="Z28" s="2"/>
    </row>
    <row r="29" spans="1:26">
      <c r="A29" s="1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23">
        <f t="shared" si="2"/>
        <v>0</v>
      </c>
      <c r="Z29" s="8"/>
    </row>
    <row r="30" spans="1:26" ht="15" customHeight="1">
      <c r="T30" s="65" t="s">
        <v>61</v>
      </c>
      <c r="U30" s="65"/>
      <c r="V30" s="65"/>
      <c r="W30" s="65"/>
      <c r="X30" s="19">
        <f>SUM(X22:X29)</f>
        <v>8</v>
      </c>
      <c r="Y30" s="19">
        <f>SUM(Y22:Y29)</f>
        <v>120</v>
      </c>
      <c r="Z30" s="19">
        <f>SUM(Z22:Z29)</f>
        <v>1</v>
      </c>
    </row>
    <row r="31" spans="1:26">
      <c r="B31" s="56" t="s">
        <v>55</v>
      </c>
      <c r="C31" s="57"/>
      <c r="D31" s="57"/>
      <c r="E31" s="58"/>
      <c r="F31" s="45" t="s">
        <v>108</v>
      </c>
      <c r="G31" s="45" t="s">
        <v>108</v>
      </c>
      <c r="H31" s="45"/>
      <c r="I31" s="45"/>
      <c r="J31" s="45"/>
      <c r="K31" s="45"/>
      <c r="L31" s="45"/>
      <c r="M31" s="45"/>
      <c r="N31" s="45"/>
      <c r="O31" s="9"/>
      <c r="P31" s="9"/>
      <c r="Q31" s="9"/>
    </row>
    <row r="32" spans="1:26">
      <c r="B32" s="56" t="s">
        <v>56</v>
      </c>
      <c r="C32" s="57"/>
      <c r="D32" s="57"/>
      <c r="E32" s="58"/>
      <c r="F32" s="45" t="s">
        <v>108</v>
      </c>
      <c r="G32" s="45" t="s">
        <v>108</v>
      </c>
      <c r="H32" s="45" t="s">
        <v>108</v>
      </c>
      <c r="I32" s="45"/>
      <c r="J32" s="45"/>
      <c r="K32" s="45"/>
      <c r="L32" s="45"/>
      <c r="M32" s="9"/>
      <c r="N32" s="9"/>
      <c r="O32" s="9"/>
      <c r="P32" s="9"/>
      <c r="Q32" s="9"/>
      <c r="S32" s="62" t="s">
        <v>60</v>
      </c>
      <c r="T32" s="62"/>
      <c r="U32" s="62"/>
      <c r="V32" s="62"/>
      <c r="W32" s="37">
        <v>7</v>
      </c>
    </row>
    <row r="33" spans="1:26">
      <c r="B33" s="56" t="s">
        <v>57</v>
      </c>
      <c r="C33" s="57"/>
      <c r="D33" s="57"/>
      <c r="E33" s="58"/>
      <c r="F33" s="9" t="s">
        <v>108</v>
      </c>
      <c r="G33" s="9" t="s">
        <v>108</v>
      </c>
      <c r="H33" s="19"/>
      <c r="I33" s="19"/>
      <c r="J33" s="19"/>
      <c r="K33" s="9"/>
      <c r="L33" s="9"/>
      <c r="M33" s="9"/>
      <c r="N33" s="9"/>
      <c r="O33" s="9"/>
      <c r="P33" s="9"/>
      <c r="Q33" s="9"/>
    </row>
    <row r="34" spans="1:26">
      <c r="V34" s="62"/>
      <c r="W34" s="62"/>
      <c r="X34" s="62"/>
    </row>
    <row r="36" spans="1:26" ht="12.75" customHeight="1">
      <c r="A36" s="67" t="s">
        <v>91</v>
      </c>
      <c r="B36" s="6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>
      <c r="B37" s="55" t="s">
        <v>92</v>
      </c>
      <c r="C37" s="8">
        <v>5</v>
      </c>
      <c r="D37" s="8">
        <v>5</v>
      </c>
      <c r="E37" s="8">
        <v>10</v>
      </c>
      <c r="F37" s="8">
        <v>15</v>
      </c>
      <c r="G37" s="8">
        <v>5</v>
      </c>
      <c r="H37" s="8">
        <v>10</v>
      </c>
      <c r="I37" s="8">
        <v>5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v>55</v>
      </c>
    </row>
  </sheetData>
  <mergeCells count="11">
    <mergeCell ref="A36:B36"/>
    <mergeCell ref="B1:K1"/>
    <mergeCell ref="U1:Z1"/>
    <mergeCell ref="S32:V32"/>
    <mergeCell ref="V34:X34"/>
    <mergeCell ref="T12:W12"/>
    <mergeCell ref="T30:W30"/>
    <mergeCell ref="R19:U19"/>
    <mergeCell ref="B31:E31"/>
    <mergeCell ref="B32:E32"/>
    <mergeCell ref="B33:E33"/>
  </mergeCells>
  <phoneticPr fontId="12" type="noConversion"/>
  <pageMargins left="0.5" right="0.25" top="0.25" bottom="0.25" header="0.3" footer="0.3"/>
  <pageSetup scale="89" orientation="landscape"/>
  <ignoredErrors>
    <ignoredError sqref="Y6:Y7" emptyCellReference="1"/>
  </ignoredError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8"/>
  <sheetViews>
    <sheetView tabSelected="1" topLeftCell="A3" workbookViewId="0">
      <selection activeCell="L31" sqref="L31"/>
    </sheetView>
  </sheetViews>
  <sheetFormatPr baseColWidth="10" defaultColWidth="8.83203125" defaultRowHeight="14" x14ac:dyDescent="0"/>
  <cols>
    <col min="1" max="1" width="5.33203125" customWidth="1"/>
    <col min="2" max="2" width="23" customWidth="1"/>
    <col min="3" max="4" width="12.6640625" customWidth="1"/>
    <col min="6" max="6" width="5" customWidth="1"/>
    <col min="9" max="9" width="9.83203125" customWidth="1"/>
  </cols>
  <sheetData>
    <row r="1" spans="1:15" ht="20.25" customHeight="1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5">
      <c r="A2" s="83" t="s">
        <v>2</v>
      </c>
      <c r="B2" s="83"/>
      <c r="C2" s="83"/>
      <c r="D2" s="83"/>
      <c r="E2" s="83"/>
      <c r="F2" s="3"/>
      <c r="G2" s="83" t="s">
        <v>6</v>
      </c>
      <c r="H2" s="83"/>
      <c r="I2" s="83"/>
      <c r="J2" s="83" t="s">
        <v>7</v>
      </c>
      <c r="K2" s="83"/>
      <c r="L2" s="83"/>
      <c r="M2" s="3"/>
      <c r="N2" s="3"/>
      <c r="O2" s="3"/>
    </row>
    <row r="3" spans="1:15">
      <c r="A3" s="25" t="s">
        <v>0</v>
      </c>
      <c r="B3" s="25" t="s">
        <v>1</v>
      </c>
      <c r="C3" s="25" t="s">
        <v>3</v>
      </c>
      <c r="D3" s="25" t="s">
        <v>4</v>
      </c>
      <c r="E3" s="25" t="s">
        <v>5</v>
      </c>
      <c r="F3" s="3"/>
      <c r="G3" s="25" t="s">
        <v>8</v>
      </c>
      <c r="H3" s="25" t="s">
        <v>9</v>
      </c>
      <c r="I3" s="25" t="s">
        <v>10</v>
      </c>
      <c r="J3" s="25" t="s">
        <v>8</v>
      </c>
      <c r="K3" s="25" t="s">
        <v>9</v>
      </c>
      <c r="L3" s="25" t="s">
        <v>10</v>
      </c>
      <c r="M3" s="3"/>
      <c r="N3" s="3"/>
      <c r="O3" s="3"/>
    </row>
    <row r="4" spans="1:15">
      <c r="A4" s="19">
        <v>23</v>
      </c>
      <c r="B4" s="19"/>
      <c r="C4" s="9">
        <v>111</v>
      </c>
      <c r="D4" s="9"/>
      <c r="E4" s="9"/>
      <c r="F4" s="3"/>
      <c r="G4" s="38">
        <v>0.5</v>
      </c>
      <c r="H4" s="38">
        <v>0.37638888888888888</v>
      </c>
      <c r="I4" s="38"/>
      <c r="J4" s="38">
        <v>0.34513888888888888</v>
      </c>
      <c r="K4" s="38">
        <v>0.26874999999999999</v>
      </c>
      <c r="L4" s="38"/>
      <c r="M4" s="3"/>
      <c r="N4" s="3"/>
      <c r="O4" s="3"/>
    </row>
    <row r="5" spans="1:15">
      <c r="A5" s="19">
        <v>5</v>
      </c>
      <c r="B5" s="19"/>
      <c r="C5" s="9">
        <v>11</v>
      </c>
      <c r="D5" s="9"/>
      <c r="E5" s="9"/>
      <c r="F5" s="3"/>
      <c r="G5" s="38">
        <v>0.36944444444444446</v>
      </c>
      <c r="H5" s="38">
        <v>0.31666666666666665</v>
      </c>
      <c r="I5" s="38"/>
      <c r="J5" s="38">
        <v>0.22500000000000001</v>
      </c>
      <c r="K5" s="38" t="s">
        <v>115</v>
      </c>
      <c r="L5" s="38"/>
      <c r="M5" s="3"/>
      <c r="N5" s="3"/>
      <c r="O5" s="3"/>
    </row>
    <row r="6" spans="1:15">
      <c r="A6" s="19">
        <v>26</v>
      </c>
      <c r="B6" s="19"/>
      <c r="C6" s="9">
        <v>1</v>
      </c>
      <c r="D6" s="9"/>
      <c r="E6" s="9"/>
      <c r="F6" s="3"/>
      <c r="G6" s="38">
        <v>0.25555555555555559</v>
      </c>
      <c r="H6" s="38">
        <v>0.13541666666666666</v>
      </c>
      <c r="I6" s="38"/>
      <c r="J6" s="38"/>
      <c r="K6" s="38"/>
      <c r="L6" s="38"/>
      <c r="M6" s="3"/>
      <c r="N6" s="3"/>
      <c r="O6" s="3"/>
    </row>
    <row r="7" spans="1:15">
      <c r="A7" s="19">
        <v>33</v>
      </c>
      <c r="B7" s="19"/>
      <c r="C7" s="9">
        <v>1</v>
      </c>
      <c r="D7" s="9"/>
      <c r="E7" s="9"/>
      <c r="F7" s="3"/>
      <c r="G7" s="38">
        <v>5.2777777777777778E-2</v>
      </c>
      <c r="H7" s="38" t="s">
        <v>116</v>
      </c>
      <c r="I7" s="38"/>
      <c r="J7" s="38"/>
      <c r="K7" s="38"/>
      <c r="L7" s="38"/>
      <c r="M7" s="3"/>
      <c r="N7" s="3"/>
      <c r="O7" s="3"/>
    </row>
    <row r="8" spans="1:15">
      <c r="A8" s="19">
        <v>16</v>
      </c>
      <c r="B8" s="19"/>
      <c r="C8" s="9">
        <v>111</v>
      </c>
      <c r="D8" s="9"/>
      <c r="E8" s="9"/>
      <c r="F8" s="3"/>
      <c r="G8" s="38"/>
      <c r="H8" s="38"/>
      <c r="I8" s="38"/>
      <c r="J8" s="38"/>
      <c r="K8" s="38"/>
      <c r="L8" s="38"/>
      <c r="M8" s="3"/>
      <c r="N8" s="3"/>
      <c r="O8" s="3"/>
    </row>
    <row r="9" spans="1:15">
      <c r="A9" s="19">
        <v>21</v>
      </c>
      <c r="B9" s="19"/>
      <c r="C9" s="9">
        <v>1111</v>
      </c>
      <c r="D9" s="9"/>
      <c r="E9" s="9"/>
      <c r="F9" s="3"/>
      <c r="G9" s="38"/>
      <c r="H9" s="38"/>
      <c r="I9" s="38"/>
      <c r="J9" s="38"/>
      <c r="K9" s="38"/>
      <c r="L9" s="38"/>
      <c r="M9" s="3"/>
      <c r="N9" s="3"/>
      <c r="O9" s="3"/>
    </row>
    <row r="10" spans="1:15">
      <c r="A10" s="19">
        <v>33</v>
      </c>
      <c r="B10" s="19"/>
      <c r="C10" s="9">
        <v>1</v>
      </c>
      <c r="D10" s="9"/>
      <c r="E10" s="9"/>
      <c r="F10" s="3"/>
      <c r="G10" s="87" t="s">
        <v>80</v>
      </c>
      <c r="H10" s="88"/>
      <c r="I10" s="39">
        <f>SUM(I4:I9)</f>
        <v>0</v>
      </c>
      <c r="J10" s="87" t="s">
        <v>80</v>
      </c>
      <c r="K10" s="88"/>
      <c r="L10" s="39">
        <f>SUM(L4:L9)</f>
        <v>0</v>
      </c>
      <c r="M10" s="3"/>
      <c r="N10" s="3"/>
      <c r="O10" s="3"/>
    </row>
    <row r="11" spans="1:15">
      <c r="A11" s="19">
        <v>17</v>
      </c>
      <c r="B11" s="19"/>
      <c r="C11" s="9">
        <v>11</v>
      </c>
      <c r="D11" s="9">
        <v>1</v>
      </c>
      <c r="E11" s="9"/>
      <c r="F11" s="3"/>
      <c r="G11" s="87" t="s">
        <v>14</v>
      </c>
      <c r="H11" s="88"/>
      <c r="I11" s="39"/>
      <c r="J11" s="87" t="s">
        <v>14</v>
      </c>
      <c r="K11" s="88"/>
      <c r="L11" s="39"/>
      <c r="M11" s="3"/>
      <c r="N11" s="3"/>
      <c r="O11" s="3"/>
    </row>
    <row r="12" spans="1:15">
      <c r="A12" s="19">
        <v>6</v>
      </c>
      <c r="B12" s="19"/>
      <c r="C12" s="9">
        <v>11</v>
      </c>
      <c r="D12" s="9"/>
      <c r="E12" s="9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>
      <c r="A13" s="19">
        <v>47</v>
      </c>
      <c r="B13" s="19"/>
      <c r="C13" s="9">
        <v>11</v>
      </c>
      <c r="D13" s="9"/>
      <c r="E13" s="9"/>
      <c r="F13" s="3"/>
      <c r="G13" s="83" t="s">
        <v>11</v>
      </c>
      <c r="H13" s="83"/>
      <c r="I13" s="83"/>
      <c r="J13" s="83" t="s">
        <v>12</v>
      </c>
      <c r="K13" s="83"/>
      <c r="L13" s="83"/>
      <c r="M13" s="3"/>
      <c r="N13" s="3"/>
      <c r="O13" s="3"/>
    </row>
    <row r="14" spans="1:15">
      <c r="A14" s="19">
        <v>14</v>
      </c>
      <c r="B14" s="19"/>
      <c r="C14" s="9">
        <v>1</v>
      </c>
      <c r="D14" s="9"/>
      <c r="E14" s="9"/>
      <c r="F14" s="3"/>
      <c r="G14" s="38">
        <v>0.3743055555555555</v>
      </c>
      <c r="H14" s="38">
        <v>0.29097222222222224</v>
      </c>
      <c r="I14" s="38"/>
      <c r="J14" s="38">
        <v>0.4909722222222222</v>
      </c>
      <c r="K14" s="38">
        <v>0.37638888888888888</v>
      </c>
      <c r="L14" s="38"/>
      <c r="M14" s="3"/>
      <c r="N14" s="3"/>
      <c r="O14" s="3"/>
    </row>
    <row r="15" spans="1:15">
      <c r="A15" s="19">
        <v>54</v>
      </c>
      <c r="B15" s="19"/>
      <c r="C15" s="9">
        <v>1</v>
      </c>
      <c r="D15" s="9"/>
      <c r="E15" s="9"/>
      <c r="F15" s="3"/>
      <c r="G15" s="38">
        <v>0.21180555555555555</v>
      </c>
      <c r="H15" s="38">
        <v>0.14652777777777778</v>
      </c>
      <c r="I15" s="38"/>
      <c r="J15" s="38">
        <v>0.28472222222222221</v>
      </c>
      <c r="K15" s="38">
        <v>0.24513888888888888</v>
      </c>
      <c r="L15" s="38"/>
      <c r="M15" s="3"/>
      <c r="N15" s="3"/>
      <c r="O15" s="3"/>
    </row>
    <row r="16" spans="1:15">
      <c r="A16" s="19">
        <v>12</v>
      </c>
      <c r="B16" s="19"/>
      <c r="C16" s="9">
        <v>11</v>
      </c>
      <c r="D16" s="9"/>
      <c r="E16" s="9"/>
      <c r="F16" s="3"/>
      <c r="G16" s="38">
        <v>6.25E-2</v>
      </c>
      <c r="H16" s="38" t="s">
        <v>117</v>
      </c>
      <c r="I16" s="38"/>
      <c r="J16" s="38">
        <v>0.24513888888888888</v>
      </c>
      <c r="K16" s="38">
        <v>0.1451388888888889</v>
      </c>
      <c r="L16" s="38"/>
      <c r="M16" s="3"/>
      <c r="N16" s="3"/>
      <c r="O16" s="3"/>
    </row>
    <row r="17" spans="1:15">
      <c r="A17" s="19">
        <v>7</v>
      </c>
      <c r="B17" s="19"/>
      <c r="C17" s="9">
        <v>11</v>
      </c>
      <c r="D17" s="9"/>
      <c r="E17" s="9"/>
      <c r="F17" s="3"/>
      <c r="G17" s="38"/>
      <c r="H17" s="38"/>
      <c r="I17" s="38"/>
      <c r="J17" s="38">
        <v>7.8472222222222221E-2</v>
      </c>
      <c r="K17" s="38">
        <v>7.1527777777777787E-2</v>
      </c>
      <c r="L17" s="38"/>
      <c r="M17" s="3"/>
      <c r="N17" s="3"/>
      <c r="O17" s="3"/>
    </row>
    <row r="18" spans="1:15">
      <c r="A18" s="19"/>
      <c r="B18" s="19"/>
      <c r="C18" s="9"/>
      <c r="D18" s="9"/>
      <c r="E18" s="9"/>
      <c r="F18" s="3"/>
      <c r="G18" s="38"/>
      <c r="H18" s="38"/>
      <c r="I18" s="38"/>
      <c r="J18" s="38"/>
      <c r="K18" s="38"/>
      <c r="L18" s="38"/>
      <c r="M18" s="3"/>
      <c r="N18" s="3"/>
      <c r="O18" s="3"/>
    </row>
    <row r="19" spans="1:15">
      <c r="A19" s="19"/>
      <c r="B19" s="19"/>
      <c r="C19" s="9"/>
      <c r="D19" s="9"/>
      <c r="E19" s="9"/>
      <c r="F19" s="3"/>
      <c r="G19" s="38"/>
      <c r="H19" s="38"/>
      <c r="I19" s="38"/>
      <c r="J19" s="38"/>
      <c r="K19" s="38"/>
      <c r="L19" s="38"/>
      <c r="M19" s="3"/>
      <c r="N19" s="3"/>
      <c r="O19" s="3"/>
    </row>
    <row r="20" spans="1:15">
      <c r="A20" s="19"/>
      <c r="B20" s="19"/>
      <c r="C20" s="9"/>
      <c r="D20" s="9"/>
      <c r="E20" s="9"/>
      <c r="F20" s="3"/>
      <c r="G20" s="87" t="s">
        <v>80</v>
      </c>
      <c r="H20" s="88"/>
      <c r="I20" s="39">
        <f>SUM(I14:I19)</f>
        <v>0</v>
      </c>
      <c r="J20" s="87" t="s">
        <v>80</v>
      </c>
      <c r="K20" s="88"/>
      <c r="L20" s="39">
        <f>SUM(L14:L19)</f>
        <v>0</v>
      </c>
      <c r="M20" s="3"/>
      <c r="N20" s="3"/>
      <c r="O20" s="3"/>
    </row>
    <row r="21" spans="1:15">
      <c r="A21" s="19"/>
      <c r="B21" s="19"/>
      <c r="C21" s="9"/>
      <c r="D21" s="9"/>
      <c r="E21" s="9"/>
      <c r="F21" s="3"/>
      <c r="G21" s="87" t="s">
        <v>14</v>
      </c>
      <c r="H21" s="88"/>
      <c r="I21" s="39"/>
      <c r="J21" s="87" t="s">
        <v>14</v>
      </c>
      <c r="K21" s="88"/>
      <c r="L21" s="39"/>
      <c r="M21" s="3"/>
      <c r="N21" s="3"/>
      <c r="O21" s="3"/>
    </row>
    <row r="22" spans="1:15">
      <c r="A22" s="8"/>
      <c r="B22" s="8"/>
      <c r="C22" s="9"/>
      <c r="D22" s="9"/>
      <c r="E22" s="9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8"/>
      <c r="B23" s="8"/>
      <c r="C23" s="9"/>
      <c r="D23" s="9"/>
      <c r="E23" s="9"/>
      <c r="F23" s="3"/>
      <c r="G23" s="83" t="s">
        <v>15</v>
      </c>
      <c r="H23" s="83"/>
      <c r="I23" s="83"/>
      <c r="J23" s="83"/>
      <c r="K23" s="83"/>
      <c r="L23" s="83"/>
      <c r="M23" s="3"/>
      <c r="N23" s="3"/>
      <c r="O23" s="3"/>
    </row>
    <row r="24" spans="1:15">
      <c r="A24" s="9"/>
      <c r="B24" s="9"/>
      <c r="C24" s="9"/>
      <c r="D24" s="9"/>
      <c r="E24" s="9"/>
      <c r="F24" s="3"/>
      <c r="G24" s="83" t="s">
        <v>80</v>
      </c>
      <c r="H24" s="83"/>
      <c r="I24" s="89"/>
      <c r="J24" s="90"/>
      <c r="K24" s="91"/>
      <c r="L24" s="39"/>
      <c r="M24" s="3"/>
      <c r="N24" s="3"/>
      <c r="O24" s="3"/>
    </row>
    <row r="25" spans="1:15">
      <c r="A25" s="9"/>
      <c r="B25" s="9"/>
      <c r="C25" s="9"/>
      <c r="D25" s="9"/>
      <c r="E25" s="9"/>
      <c r="F25" s="3"/>
      <c r="G25" s="83" t="s">
        <v>14</v>
      </c>
      <c r="H25" s="83"/>
      <c r="I25" s="84"/>
      <c r="J25" s="85"/>
      <c r="K25" s="86"/>
      <c r="L25" s="39"/>
      <c r="M25" s="3"/>
      <c r="N25" s="3"/>
      <c r="O25" s="3"/>
    </row>
    <row r="26" spans="1: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9.5" customHeight="1">
      <c r="A28" s="4"/>
      <c r="B28" s="82" t="s">
        <v>93</v>
      </c>
      <c r="C28" s="82"/>
      <c r="D28" s="82"/>
      <c r="E28" s="82"/>
      <c r="F28" s="4"/>
      <c r="G28" s="82" t="s">
        <v>94</v>
      </c>
      <c r="H28" s="82"/>
      <c r="I28" s="82"/>
      <c r="J28" s="82"/>
      <c r="K28" s="82"/>
      <c r="L28" s="4"/>
      <c r="M28" s="4"/>
      <c r="N28" s="4"/>
      <c r="O28" s="4"/>
    </row>
    <row r="29" spans="1:15" ht="19.5" customHeight="1">
      <c r="B29" s="26" t="s">
        <v>23</v>
      </c>
      <c r="C29" s="72" t="s">
        <v>68</v>
      </c>
      <c r="D29" s="73"/>
      <c r="E29" s="74"/>
      <c r="G29" s="78" t="s">
        <v>23</v>
      </c>
      <c r="H29" s="78"/>
      <c r="I29" s="93" t="s">
        <v>81</v>
      </c>
      <c r="J29" s="94"/>
      <c r="K29" s="95"/>
    </row>
    <row r="30" spans="1:15" ht="19.5" customHeight="1">
      <c r="B30" s="48" t="s">
        <v>112</v>
      </c>
      <c r="C30" s="75" t="s">
        <v>110</v>
      </c>
      <c r="D30" s="76"/>
      <c r="E30" s="77"/>
      <c r="G30" s="72" t="s">
        <v>118</v>
      </c>
      <c r="H30" s="74"/>
      <c r="I30" s="79" t="s">
        <v>121</v>
      </c>
      <c r="J30" s="80"/>
      <c r="K30" s="81"/>
    </row>
    <row r="31" spans="1:15" ht="19.5" customHeight="1">
      <c r="B31" s="49" t="s">
        <v>112</v>
      </c>
      <c r="C31" s="75" t="s">
        <v>111</v>
      </c>
      <c r="D31" s="76"/>
      <c r="E31" s="77"/>
      <c r="G31" s="72" t="s">
        <v>118</v>
      </c>
      <c r="H31" s="74"/>
      <c r="I31" s="79" t="s">
        <v>121</v>
      </c>
      <c r="J31" s="80"/>
      <c r="K31" s="81"/>
    </row>
    <row r="32" spans="1:15" ht="19.5" customHeight="1">
      <c r="B32" s="49" t="s">
        <v>113</v>
      </c>
      <c r="C32" s="75" t="s">
        <v>114</v>
      </c>
      <c r="D32" s="76"/>
      <c r="E32" s="77"/>
      <c r="G32" s="72" t="s">
        <v>119</v>
      </c>
      <c r="H32" s="74"/>
      <c r="I32" s="79" t="s">
        <v>120</v>
      </c>
      <c r="J32" s="80"/>
      <c r="K32" s="81"/>
    </row>
    <row r="33" spans="2:11" ht="19.5" customHeight="1">
      <c r="B33" s="26" t="s">
        <v>63</v>
      </c>
      <c r="C33" s="75"/>
      <c r="D33" s="76"/>
      <c r="E33" s="77"/>
      <c r="G33" s="72" t="s">
        <v>67</v>
      </c>
      <c r="H33" s="74"/>
      <c r="I33" s="79"/>
      <c r="J33" s="80"/>
      <c r="K33" s="81"/>
    </row>
    <row r="34" spans="2:11" ht="19.5" customHeight="1">
      <c r="B34" s="26" t="s">
        <v>63</v>
      </c>
      <c r="C34" s="75"/>
      <c r="D34" s="76"/>
      <c r="E34" s="77"/>
      <c r="G34" s="72" t="s">
        <v>67</v>
      </c>
      <c r="H34" s="74"/>
      <c r="I34" s="69"/>
      <c r="J34" s="70"/>
      <c r="K34" s="71"/>
    </row>
    <row r="35" spans="2:11" ht="19.5" customHeight="1">
      <c r="B35" s="26" t="s">
        <v>63</v>
      </c>
      <c r="C35" s="75"/>
      <c r="D35" s="76"/>
      <c r="E35" s="77"/>
      <c r="G35" s="72" t="s">
        <v>67</v>
      </c>
      <c r="H35" s="74"/>
      <c r="I35" s="79"/>
      <c r="J35" s="80"/>
      <c r="K35" s="81"/>
    </row>
    <row r="36" spans="2:11" ht="19.5" customHeight="1">
      <c r="B36" s="26" t="s">
        <v>63</v>
      </c>
      <c r="C36" s="75"/>
      <c r="D36" s="76"/>
      <c r="E36" s="77"/>
      <c r="G36" s="72" t="s">
        <v>67</v>
      </c>
      <c r="H36" s="74"/>
      <c r="I36" s="69"/>
      <c r="J36" s="70"/>
      <c r="K36" s="71"/>
    </row>
    <row r="37" spans="2:11" ht="19.5" customHeight="1">
      <c r="B37" s="16"/>
      <c r="C37" s="17"/>
      <c r="D37" s="17"/>
      <c r="E37" s="17"/>
    </row>
    <row r="38" spans="2:11">
      <c r="B38" s="4"/>
    </row>
  </sheetData>
  <mergeCells count="45">
    <mergeCell ref="I34:K34"/>
    <mergeCell ref="I35:K35"/>
    <mergeCell ref="G32:H32"/>
    <mergeCell ref="I29:K29"/>
    <mergeCell ref="I30:K30"/>
    <mergeCell ref="I31:K31"/>
    <mergeCell ref="I32:K32"/>
    <mergeCell ref="G31:H31"/>
    <mergeCell ref="A1:L1"/>
    <mergeCell ref="G2:I2"/>
    <mergeCell ref="J2:L2"/>
    <mergeCell ref="G13:I13"/>
    <mergeCell ref="J13:L13"/>
    <mergeCell ref="A2:E2"/>
    <mergeCell ref="G10:H10"/>
    <mergeCell ref="G11:H11"/>
    <mergeCell ref="J10:K10"/>
    <mergeCell ref="J11:K11"/>
    <mergeCell ref="G20:H20"/>
    <mergeCell ref="G21:H21"/>
    <mergeCell ref="J20:K20"/>
    <mergeCell ref="J21:K21"/>
    <mergeCell ref="I24:K24"/>
    <mergeCell ref="G23:L23"/>
    <mergeCell ref="B28:E28"/>
    <mergeCell ref="G25:H25"/>
    <mergeCell ref="G24:H24"/>
    <mergeCell ref="G28:K28"/>
    <mergeCell ref="I25:K25"/>
    <mergeCell ref="I36:K36"/>
    <mergeCell ref="C29:E29"/>
    <mergeCell ref="C30:E30"/>
    <mergeCell ref="C31:E31"/>
    <mergeCell ref="C32:E32"/>
    <mergeCell ref="C33:E33"/>
    <mergeCell ref="C34:E34"/>
    <mergeCell ref="C35:E35"/>
    <mergeCell ref="C36:E36"/>
    <mergeCell ref="G33:H33"/>
    <mergeCell ref="G34:H34"/>
    <mergeCell ref="G35:H35"/>
    <mergeCell ref="G36:H36"/>
    <mergeCell ref="G29:H29"/>
    <mergeCell ref="G30:H30"/>
    <mergeCell ref="I33:K33"/>
  </mergeCells>
  <phoneticPr fontId="12" type="noConversion"/>
  <pageMargins left="0.5" right="0.25" top="0.25" bottom="0.25" header="0.3" footer="0.3"/>
  <pageSetup orientation="landscape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8"/>
  <sheetViews>
    <sheetView workbookViewId="0">
      <selection activeCell="G3" sqref="G3"/>
    </sheetView>
  </sheetViews>
  <sheetFormatPr baseColWidth="10" defaultColWidth="8.83203125" defaultRowHeight="14" x14ac:dyDescent="0"/>
  <cols>
    <col min="2" max="2" width="7.33203125" customWidth="1"/>
    <col min="3" max="3" width="15.6640625" customWidth="1"/>
    <col min="5" max="5" width="14.1640625" customWidth="1"/>
    <col min="10" max="10" width="7.5" customWidth="1"/>
    <col min="11" max="11" width="19.33203125" customWidth="1"/>
  </cols>
  <sheetData>
    <row r="1" spans="1:11" ht="22.5" customHeight="1">
      <c r="A1" s="92" t="s">
        <v>86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0.25" customHeight="1">
      <c r="A2" s="96" t="s">
        <v>95</v>
      </c>
      <c r="B2" s="96"/>
      <c r="C2" s="96"/>
      <c r="D2" s="96"/>
      <c r="E2" s="96"/>
      <c r="F2" s="27"/>
      <c r="G2" s="96" t="s">
        <v>96</v>
      </c>
      <c r="H2" s="96"/>
      <c r="I2" s="96"/>
      <c r="J2" s="96"/>
      <c r="K2" s="96"/>
    </row>
    <row r="3" spans="1:11" ht="18" customHeight="1">
      <c r="A3" s="7" t="s">
        <v>18</v>
      </c>
      <c r="B3" s="7" t="s">
        <v>16</v>
      </c>
      <c r="C3" s="7" t="s">
        <v>70</v>
      </c>
      <c r="D3" s="98" t="s">
        <v>69</v>
      </c>
      <c r="E3" s="99"/>
      <c r="F3" s="27"/>
      <c r="G3" s="7" t="s">
        <v>20</v>
      </c>
      <c r="H3" s="7" t="s">
        <v>16</v>
      </c>
      <c r="I3" s="98" t="s">
        <v>70</v>
      </c>
      <c r="J3" s="99"/>
      <c r="K3" s="7" t="s">
        <v>69</v>
      </c>
    </row>
    <row r="4" spans="1:11" ht="18" customHeight="1">
      <c r="A4" s="23"/>
      <c r="B4" s="23"/>
      <c r="C4" s="23"/>
      <c r="D4" s="75"/>
      <c r="E4" s="77"/>
      <c r="F4" s="15"/>
      <c r="G4" s="23"/>
      <c r="H4" s="23"/>
      <c r="I4" s="75"/>
      <c r="J4" s="77"/>
      <c r="K4" s="23"/>
    </row>
    <row r="5" spans="1:11" ht="18" customHeight="1">
      <c r="A5" s="23"/>
      <c r="B5" s="23"/>
      <c r="C5" s="23"/>
      <c r="D5" s="75"/>
      <c r="E5" s="77"/>
      <c r="F5" s="15"/>
      <c r="G5" s="23"/>
      <c r="H5" s="23"/>
      <c r="I5" s="75"/>
      <c r="J5" s="77"/>
      <c r="K5" s="23"/>
    </row>
    <row r="6" spans="1:11" ht="18" customHeight="1">
      <c r="A6" s="23"/>
      <c r="B6" s="23"/>
      <c r="C6" s="23"/>
      <c r="D6" s="75"/>
      <c r="E6" s="77"/>
      <c r="F6" s="15"/>
      <c r="G6" s="23"/>
      <c r="H6" s="23"/>
      <c r="I6" s="75"/>
      <c r="J6" s="77"/>
      <c r="K6" s="23"/>
    </row>
    <row r="7" spans="1:11" ht="18" customHeight="1">
      <c r="A7" s="23"/>
      <c r="B7" s="23"/>
      <c r="C7" s="23"/>
      <c r="D7" s="75"/>
      <c r="E7" s="77"/>
      <c r="F7" s="15"/>
      <c r="G7" s="23"/>
      <c r="H7" s="23"/>
      <c r="I7" s="75"/>
      <c r="J7" s="77"/>
      <c r="K7" s="23"/>
    </row>
    <row r="8" spans="1:11" ht="17.25" customHeight="1">
      <c r="A8" s="23"/>
      <c r="B8" s="23"/>
      <c r="C8" s="23"/>
      <c r="D8" s="75"/>
      <c r="E8" s="77"/>
      <c r="F8" s="15"/>
      <c r="G8" s="23"/>
      <c r="H8" s="23"/>
      <c r="I8" s="75"/>
      <c r="J8" s="77"/>
      <c r="K8" s="23"/>
    </row>
    <row r="9" spans="1:11" ht="18" customHeight="1">
      <c r="A9" s="23"/>
      <c r="B9" s="23"/>
      <c r="C9" s="23"/>
      <c r="D9" s="75"/>
      <c r="E9" s="77"/>
      <c r="F9" s="15"/>
      <c r="G9" s="23"/>
      <c r="H9" s="23"/>
      <c r="I9" s="75"/>
      <c r="J9" s="77"/>
      <c r="K9" s="23"/>
    </row>
    <row r="10" spans="1:11" ht="18" customHeight="1">
      <c r="A10" s="23"/>
      <c r="B10" s="23"/>
      <c r="C10" s="23"/>
      <c r="D10" s="75"/>
      <c r="E10" s="77"/>
      <c r="F10" s="15"/>
      <c r="G10" s="23"/>
      <c r="H10" s="23"/>
      <c r="I10" s="75"/>
      <c r="J10" s="77"/>
      <c r="K10" s="23"/>
    </row>
    <row r="11" spans="1:11" ht="18" customHeight="1">
      <c r="A11" s="23"/>
      <c r="B11" s="23"/>
      <c r="C11" s="23"/>
      <c r="D11" s="75"/>
      <c r="E11" s="77"/>
      <c r="F11" s="15"/>
      <c r="G11" s="23"/>
      <c r="H11" s="23"/>
      <c r="I11" s="75"/>
      <c r="J11" s="77"/>
      <c r="K11" s="23"/>
    </row>
    <row r="12" spans="1:11" ht="18" customHeight="1">
      <c r="A12" s="23"/>
      <c r="B12" s="23"/>
      <c r="C12" s="23"/>
      <c r="D12" s="75"/>
      <c r="E12" s="77"/>
      <c r="F12" s="15"/>
      <c r="G12" s="23"/>
      <c r="H12" s="23"/>
      <c r="I12" s="75"/>
      <c r="J12" s="77"/>
      <c r="K12" s="23"/>
    </row>
    <row r="13" spans="1:11" ht="18" customHeight="1">
      <c r="A13" s="23"/>
      <c r="B13" s="23"/>
      <c r="C13" s="23"/>
      <c r="D13" s="75"/>
      <c r="E13" s="77"/>
      <c r="F13" s="15"/>
      <c r="G13" s="97" t="s">
        <v>21</v>
      </c>
      <c r="H13" s="97"/>
      <c r="I13" s="46"/>
      <c r="J13" s="15"/>
      <c r="K13" s="15"/>
    </row>
    <row r="14" spans="1:11" ht="18" customHeight="1">
      <c r="A14" s="101" t="s">
        <v>79</v>
      </c>
      <c r="B14" s="101"/>
      <c r="C14" s="101"/>
      <c r="D14" s="101"/>
      <c r="E14" s="15"/>
      <c r="F14" s="15"/>
      <c r="G14" s="97" t="s">
        <v>22</v>
      </c>
      <c r="H14" s="97"/>
      <c r="I14" s="41"/>
      <c r="J14" s="15"/>
      <c r="K14" s="15"/>
    </row>
    <row r="16" spans="1:11" ht="15">
      <c r="A16" s="96" t="s">
        <v>82</v>
      </c>
      <c r="B16" s="96"/>
      <c r="C16" s="96"/>
      <c r="D16" s="96"/>
      <c r="E16" s="96"/>
      <c r="F16" s="27"/>
      <c r="G16" s="96" t="s">
        <v>83</v>
      </c>
      <c r="H16" s="96"/>
      <c r="I16" s="96"/>
      <c r="J16" s="96"/>
      <c r="K16" s="96"/>
    </row>
    <row r="17" spans="1:11" ht="18" customHeight="1">
      <c r="A17" s="7" t="s">
        <v>18</v>
      </c>
      <c r="B17" s="7" t="s">
        <v>16</v>
      </c>
      <c r="C17" s="7" t="s">
        <v>66</v>
      </c>
      <c r="D17" s="7" t="s">
        <v>17</v>
      </c>
      <c r="E17" s="7" t="s">
        <v>19</v>
      </c>
      <c r="F17" s="27"/>
      <c r="G17" s="7" t="s">
        <v>20</v>
      </c>
      <c r="H17" s="7" t="s">
        <v>16</v>
      </c>
      <c r="I17" s="7" t="s">
        <v>66</v>
      </c>
      <c r="J17" s="7" t="s">
        <v>17</v>
      </c>
      <c r="K17" s="7" t="s">
        <v>19</v>
      </c>
    </row>
    <row r="18" spans="1:11" ht="18" customHeight="1">
      <c r="A18" s="23"/>
      <c r="B18" s="23"/>
      <c r="C18" s="23"/>
      <c r="D18" s="23"/>
      <c r="E18" s="23"/>
      <c r="F18" s="15"/>
      <c r="G18" s="23"/>
      <c r="H18" s="23"/>
      <c r="I18" s="23"/>
      <c r="J18" s="23"/>
      <c r="K18" s="23"/>
    </row>
    <row r="19" spans="1:11" ht="18" customHeight="1">
      <c r="A19" s="23"/>
      <c r="B19" s="23"/>
      <c r="C19" s="23"/>
      <c r="D19" s="23"/>
      <c r="E19" s="23"/>
      <c r="F19" s="15"/>
      <c r="G19" s="23"/>
      <c r="H19" s="23"/>
      <c r="I19" s="23"/>
      <c r="J19" s="23"/>
      <c r="K19" s="23"/>
    </row>
    <row r="20" spans="1:11" ht="18" customHeight="1">
      <c r="A20" s="23"/>
      <c r="B20" s="23"/>
      <c r="C20" s="23"/>
      <c r="D20" s="23"/>
      <c r="E20" s="23"/>
      <c r="F20" s="15"/>
      <c r="G20" s="23"/>
      <c r="H20" s="23"/>
      <c r="I20" s="23"/>
      <c r="J20" s="23"/>
      <c r="K20" s="23"/>
    </row>
    <row r="21" spans="1:11" ht="18" customHeight="1">
      <c r="A21" s="23"/>
      <c r="B21" s="23"/>
      <c r="C21" s="23"/>
      <c r="D21" s="23"/>
      <c r="E21" s="23"/>
      <c r="F21" s="15"/>
      <c r="G21" s="23"/>
      <c r="H21" s="23"/>
      <c r="I21" s="23"/>
      <c r="J21" s="23"/>
      <c r="K21" s="23"/>
    </row>
    <row r="22" spans="1:11" ht="18" customHeight="1">
      <c r="A22" s="23"/>
      <c r="B22" s="23"/>
      <c r="C22" s="23"/>
      <c r="D22" s="23"/>
      <c r="E22" s="23"/>
      <c r="F22" s="15"/>
      <c r="G22" s="23"/>
      <c r="H22" s="23"/>
      <c r="I22" s="23"/>
      <c r="J22" s="23"/>
      <c r="K22" s="23"/>
    </row>
    <row r="23" spans="1:11" ht="18" customHeight="1">
      <c r="A23" s="23"/>
      <c r="B23" s="23"/>
      <c r="C23" s="23"/>
      <c r="D23" s="23"/>
      <c r="E23" s="23"/>
      <c r="F23" s="15"/>
      <c r="G23" s="23"/>
      <c r="H23" s="23"/>
      <c r="I23" s="23"/>
      <c r="J23" s="23"/>
      <c r="K23" s="23"/>
    </row>
    <row r="24" spans="1:11" ht="18" customHeight="1">
      <c r="A24" s="23"/>
      <c r="B24" s="23"/>
      <c r="C24" s="23"/>
      <c r="D24" s="23"/>
      <c r="E24" s="23" t="s">
        <v>78</v>
      </c>
      <c r="F24" s="15"/>
      <c r="G24" s="23"/>
      <c r="H24" s="23"/>
      <c r="I24" s="23"/>
      <c r="J24" s="23"/>
      <c r="K24" s="23"/>
    </row>
    <row r="25" spans="1:11" ht="18" customHeight="1">
      <c r="A25" s="23"/>
      <c r="B25" s="23"/>
      <c r="C25" s="23"/>
      <c r="D25" s="23"/>
      <c r="E25" s="23" t="s">
        <v>77</v>
      </c>
      <c r="F25" s="15"/>
      <c r="G25" s="23"/>
      <c r="H25" s="23"/>
      <c r="I25" s="23"/>
      <c r="J25" s="23"/>
      <c r="K25" s="23"/>
    </row>
    <row r="26" spans="1:11" ht="18" customHeight="1">
      <c r="A26" s="23"/>
      <c r="B26" s="23"/>
      <c r="C26" s="23"/>
      <c r="D26" s="23"/>
      <c r="E26" s="23"/>
      <c r="F26" s="15"/>
      <c r="G26" s="23"/>
      <c r="H26" s="23"/>
      <c r="I26" s="23"/>
      <c r="J26" s="23"/>
      <c r="K26" s="23"/>
    </row>
    <row r="27" spans="1:11" ht="18" customHeight="1">
      <c r="A27" s="15"/>
      <c r="B27" s="15"/>
      <c r="C27" s="15"/>
      <c r="D27" s="15"/>
      <c r="E27" s="15"/>
      <c r="F27" s="15"/>
      <c r="G27" s="100"/>
      <c r="H27" s="100"/>
      <c r="I27" s="17"/>
      <c r="J27" s="15"/>
      <c r="K27" s="15"/>
    </row>
    <row r="28" spans="1:11" ht="18" customHeight="1">
      <c r="A28" s="102"/>
      <c r="B28" s="102"/>
      <c r="C28" s="102"/>
      <c r="D28" s="102"/>
      <c r="E28" s="15"/>
      <c r="F28" s="15"/>
      <c r="G28" s="100"/>
      <c r="H28" s="100"/>
      <c r="I28" s="17"/>
      <c r="J28" s="15"/>
      <c r="K28" s="15"/>
    </row>
  </sheetData>
  <mergeCells count="32">
    <mergeCell ref="G28:H28"/>
    <mergeCell ref="A14:D14"/>
    <mergeCell ref="A28:D28"/>
    <mergeCell ref="A16:E16"/>
    <mergeCell ref="G16:K16"/>
    <mergeCell ref="G27:H27"/>
    <mergeCell ref="A2:E2"/>
    <mergeCell ref="G2:K2"/>
    <mergeCell ref="G13:H13"/>
    <mergeCell ref="G14:H14"/>
    <mergeCell ref="A1:K1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I3:J3"/>
    <mergeCell ref="I4:J4"/>
    <mergeCell ref="I5:J5"/>
    <mergeCell ref="I6:J6"/>
    <mergeCell ref="I7:J7"/>
    <mergeCell ref="I8:J8"/>
    <mergeCell ref="D13:E13"/>
    <mergeCell ref="I9:J9"/>
    <mergeCell ref="I10:J10"/>
    <mergeCell ref="I11:J11"/>
    <mergeCell ref="I12:J12"/>
  </mergeCells>
  <phoneticPr fontId="12" type="noConversion"/>
  <pageMargins left="0.7" right="0.7" top="0.75" bottom="0.75" header="0.3" footer="0.3"/>
  <pageSetup scale="98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6"/>
  <sheetViews>
    <sheetView workbookViewId="0">
      <selection activeCell="A20" sqref="A20:B20"/>
    </sheetView>
  </sheetViews>
  <sheetFormatPr baseColWidth="10" defaultColWidth="8.83203125" defaultRowHeight="14" x14ac:dyDescent="0"/>
  <cols>
    <col min="1" max="1" width="12.33203125" customWidth="1"/>
    <col min="2" max="2" width="14.33203125" customWidth="1"/>
    <col min="3" max="13" width="6.1640625" customWidth="1"/>
    <col min="14" max="14" width="6.33203125" customWidth="1"/>
    <col min="15" max="18" width="6.1640625" customWidth="1"/>
  </cols>
  <sheetData>
    <row r="1" spans="1:18" ht="22.5" customHeight="1">
      <c r="A1" s="118" t="s">
        <v>88</v>
      </c>
      <c r="B1" s="118"/>
      <c r="C1" s="118"/>
      <c r="D1" s="118"/>
      <c r="N1" s="64"/>
      <c r="O1" s="64"/>
      <c r="P1" s="64"/>
      <c r="Q1" s="64"/>
      <c r="R1" s="64"/>
    </row>
    <row r="2" spans="1:18" ht="15.75" customHeight="1">
      <c r="A2" s="110" t="s">
        <v>24</v>
      </c>
      <c r="B2" s="112"/>
      <c r="C2" s="19">
        <v>6</v>
      </c>
      <c r="D2" s="40"/>
      <c r="E2" s="40"/>
      <c r="F2" s="40"/>
      <c r="G2" s="40"/>
      <c r="H2" s="40"/>
      <c r="I2" s="40"/>
      <c r="J2" s="40"/>
      <c r="K2" s="40"/>
      <c r="L2" s="19"/>
      <c r="M2" s="19"/>
      <c r="N2" s="19"/>
      <c r="O2" s="19"/>
      <c r="P2" s="19"/>
      <c r="Q2" s="19"/>
      <c r="R2" s="19"/>
    </row>
    <row r="3" spans="1:18" ht="15.75" customHeight="1">
      <c r="A3" s="119" t="s">
        <v>25</v>
      </c>
      <c r="B3" s="12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.75" customHeight="1">
      <c r="A4" s="110" t="s">
        <v>26</v>
      </c>
      <c r="B4" s="112"/>
      <c r="C4" s="47"/>
      <c r="D4" s="47"/>
      <c r="E4" s="47"/>
      <c r="F4" s="47"/>
      <c r="G4" s="19"/>
      <c r="H4" s="47"/>
      <c r="I4" s="47"/>
      <c r="J4" s="47"/>
      <c r="K4" s="47"/>
      <c r="L4" s="19"/>
      <c r="M4" s="19"/>
      <c r="N4" s="19"/>
      <c r="O4" s="19"/>
      <c r="P4" s="19"/>
      <c r="Q4" s="19"/>
      <c r="R4" s="19"/>
    </row>
    <row r="5" spans="1:18" ht="15.75" customHeight="1">
      <c r="A5" s="113" t="s">
        <v>27</v>
      </c>
      <c r="B5" s="1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.75" customHeight="1">
      <c r="A6" s="108" t="s">
        <v>28</v>
      </c>
      <c r="B6" s="28" t="s">
        <v>32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5.75" customHeight="1">
      <c r="A7" s="119"/>
      <c r="B7" s="29" t="s">
        <v>33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5.75" customHeight="1">
      <c r="A8" s="119"/>
      <c r="B8" s="28" t="s">
        <v>34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.75" customHeight="1">
      <c r="A9" s="119"/>
      <c r="B9" s="29" t="s">
        <v>35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.75" customHeight="1">
      <c r="A10" s="119"/>
      <c r="B10" s="28" t="s">
        <v>36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5.75" customHeight="1">
      <c r="A11" s="109"/>
      <c r="B11" s="2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5.75" customHeight="1">
      <c r="A12" s="108" t="s">
        <v>29</v>
      </c>
      <c r="B12" s="28" t="s">
        <v>38</v>
      </c>
      <c r="C12" s="19">
        <v>1</v>
      </c>
      <c r="D12" s="40"/>
      <c r="E12" s="40"/>
      <c r="F12" s="40"/>
      <c r="G12" s="40"/>
      <c r="H12" s="40"/>
      <c r="I12" s="40"/>
      <c r="J12" s="40"/>
      <c r="K12" s="40"/>
      <c r="L12" s="19"/>
      <c r="M12" s="19"/>
      <c r="N12" s="19"/>
      <c r="O12" s="19"/>
      <c r="P12" s="19"/>
      <c r="Q12" s="19"/>
      <c r="R12" s="19"/>
    </row>
    <row r="13" spans="1:18" ht="15.75" customHeight="1">
      <c r="A13" s="109"/>
      <c r="B13" s="29" t="s">
        <v>39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5.75" customHeight="1">
      <c r="A14" s="119" t="s">
        <v>30</v>
      </c>
      <c r="B14" s="28" t="s">
        <v>40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5.75" customHeight="1">
      <c r="A15" s="119"/>
      <c r="B15" s="30" t="s">
        <v>28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5.75" customHeight="1">
      <c r="A16" s="110" t="s">
        <v>31</v>
      </c>
      <c r="B16" s="11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5.75" customHeight="1">
      <c r="A17" s="3"/>
      <c r="B17" s="3"/>
      <c r="C17" s="31">
        <v>1</v>
      </c>
      <c r="D17" s="31">
        <v>2</v>
      </c>
      <c r="E17" s="31">
        <v>3</v>
      </c>
      <c r="F17" s="31">
        <v>4</v>
      </c>
      <c r="G17" s="31" t="s">
        <v>42</v>
      </c>
      <c r="H17" s="31" t="s">
        <v>43</v>
      </c>
      <c r="I17" s="31" t="s">
        <v>44</v>
      </c>
      <c r="J17" s="31" t="s">
        <v>45</v>
      </c>
      <c r="K17" s="103" t="s">
        <v>10</v>
      </c>
      <c r="L17" s="103"/>
    </row>
    <row r="18" spans="1:18" ht="15.75" customHeight="1">
      <c r="A18" s="104" t="s">
        <v>41</v>
      </c>
      <c r="B18" s="104"/>
      <c r="C18" s="36"/>
      <c r="D18" s="36"/>
      <c r="E18" s="36"/>
      <c r="F18" s="36"/>
      <c r="G18" s="36"/>
      <c r="H18" s="36"/>
      <c r="I18" s="36"/>
      <c r="J18" s="36"/>
      <c r="K18" s="79"/>
      <c r="L18" s="81"/>
      <c r="M18" s="5"/>
    </row>
    <row r="19" spans="1:18" ht="22.5" customHeight="1">
      <c r="A19" s="105" t="s">
        <v>84</v>
      </c>
      <c r="B19" s="106"/>
      <c r="C19" s="106"/>
      <c r="D19" s="106"/>
      <c r="E19" s="107"/>
      <c r="F19" s="107"/>
    </row>
    <row r="20" spans="1:18" ht="15.75" customHeight="1">
      <c r="A20" s="110" t="s">
        <v>24</v>
      </c>
      <c r="B20" s="112"/>
      <c r="C20" s="19"/>
      <c r="D20" s="40"/>
      <c r="E20" s="40"/>
      <c r="F20" s="40"/>
      <c r="G20" s="40"/>
      <c r="H20" s="40"/>
      <c r="I20" s="40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5.75" customHeight="1">
      <c r="A21" s="119" t="s">
        <v>25</v>
      </c>
      <c r="B21" s="1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customHeight="1">
      <c r="A22" s="110" t="s">
        <v>26</v>
      </c>
      <c r="B22" s="112"/>
      <c r="C22" s="47"/>
      <c r="D22" s="47"/>
      <c r="E22" s="19"/>
      <c r="F22" s="47"/>
      <c r="G22" s="47"/>
      <c r="H22" s="47"/>
      <c r="I22" s="47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.75" customHeight="1">
      <c r="A23" s="113" t="s">
        <v>27</v>
      </c>
      <c r="B23" s="114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5.75" customHeight="1">
      <c r="A24" s="115" t="s">
        <v>28</v>
      </c>
      <c r="B24" s="32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5.75" customHeight="1">
      <c r="A25" s="116"/>
      <c r="B25" s="33" t="s">
        <v>33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.75" customHeight="1">
      <c r="A26" s="116"/>
      <c r="B26" s="32" t="s">
        <v>34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5.75" customHeight="1">
      <c r="A27" s="116"/>
      <c r="B27" s="33" t="s">
        <v>35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5.75" customHeight="1">
      <c r="A28" s="116"/>
      <c r="B28" s="32" t="s">
        <v>36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.75" customHeight="1">
      <c r="A29" s="117"/>
      <c r="B29" s="33" t="s">
        <v>37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5.75" customHeight="1">
      <c r="A30" s="115" t="s">
        <v>29</v>
      </c>
      <c r="B30" s="32" t="s">
        <v>38</v>
      </c>
      <c r="C30" s="19"/>
      <c r="D30" s="40"/>
      <c r="E30" s="40"/>
      <c r="F30" s="40"/>
      <c r="G30" s="40"/>
      <c r="H30" s="40"/>
      <c r="I30" s="40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.75" customHeight="1">
      <c r="A31" s="117"/>
      <c r="B31" s="33" t="s">
        <v>39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.75" customHeight="1">
      <c r="A32" s="116" t="s">
        <v>30</v>
      </c>
      <c r="B32" s="32" t="s">
        <v>40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5.75" customHeight="1">
      <c r="A33" s="117"/>
      <c r="B33" s="33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.75" customHeight="1">
      <c r="A34" s="110" t="s">
        <v>31</v>
      </c>
      <c r="B34" s="11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5.75" customHeight="1">
      <c r="C35" s="31">
        <v>1</v>
      </c>
      <c r="D35" s="31">
        <v>2</v>
      </c>
      <c r="E35" s="31">
        <v>3</v>
      </c>
      <c r="F35" s="31">
        <v>4</v>
      </c>
      <c r="G35" s="31" t="s">
        <v>42</v>
      </c>
      <c r="H35" s="31" t="s">
        <v>43</v>
      </c>
      <c r="I35" s="31" t="s">
        <v>44</v>
      </c>
      <c r="J35" s="31" t="s">
        <v>45</v>
      </c>
      <c r="K35" s="103" t="s">
        <v>10</v>
      </c>
      <c r="L35" s="103"/>
    </row>
    <row r="36" spans="1:18" ht="15.75" customHeight="1">
      <c r="A36" s="104" t="s">
        <v>41</v>
      </c>
      <c r="B36" s="104"/>
      <c r="C36" s="36"/>
      <c r="D36" s="36"/>
      <c r="E36" s="36"/>
      <c r="F36" s="36"/>
      <c r="G36" s="36"/>
      <c r="H36" s="36"/>
      <c r="I36" s="36"/>
      <c r="J36" s="36"/>
      <c r="K36" s="79"/>
      <c r="L36" s="81"/>
    </row>
  </sheetData>
  <mergeCells count="25">
    <mergeCell ref="N1:R1"/>
    <mergeCell ref="A24:A29"/>
    <mergeCell ref="A30:A31"/>
    <mergeCell ref="A32:A33"/>
    <mergeCell ref="A1:D1"/>
    <mergeCell ref="A14:A15"/>
    <mergeCell ref="A16:B16"/>
    <mergeCell ref="A20:B20"/>
    <mergeCell ref="A21:B21"/>
    <mergeCell ref="A2:B2"/>
    <mergeCell ref="A3:B3"/>
    <mergeCell ref="A4:B4"/>
    <mergeCell ref="A5:B5"/>
    <mergeCell ref="A6:A11"/>
    <mergeCell ref="K35:L35"/>
    <mergeCell ref="A36:B36"/>
    <mergeCell ref="K36:L36"/>
    <mergeCell ref="A19:F19"/>
    <mergeCell ref="A12:A13"/>
    <mergeCell ref="A18:B18"/>
    <mergeCell ref="K18:L18"/>
    <mergeCell ref="K17:L17"/>
    <mergeCell ref="A34:B34"/>
    <mergeCell ref="A22:B22"/>
    <mergeCell ref="A23:B23"/>
  </mergeCells>
  <phoneticPr fontId="12" type="noConversion"/>
  <pageMargins left="0.5" right="0.25" top="0.25" bottom="0.25" header="0.3" footer="0.3"/>
  <pageSetup scale="97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4" sqref="A4"/>
    </sheetView>
  </sheetViews>
  <sheetFormatPr baseColWidth="10" defaultRowHeight="14" x14ac:dyDescent="0"/>
  <cols>
    <col min="1" max="1" width="17.33203125" customWidth="1"/>
  </cols>
  <sheetData>
    <row r="1" spans="1:3" ht="20">
      <c r="A1" s="54" t="s">
        <v>89</v>
      </c>
    </row>
    <row r="2" spans="1:3" ht="18">
      <c r="A2" s="53" t="s">
        <v>90</v>
      </c>
      <c r="B2" s="53"/>
      <c r="C2" s="53"/>
    </row>
    <row r="3" spans="1:3" ht="18">
      <c r="A3" s="53" t="s">
        <v>87</v>
      </c>
      <c r="B3" s="53">
        <v>10</v>
      </c>
      <c r="C3" s="53"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Camp Hill Offense </vt:lpstr>
      <vt:lpstr>Offense</vt:lpstr>
      <vt:lpstr>Defense</vt:lpstr>
      <vt:lpstr>Special Teams</vt:lpstr>
      <vt:lpstr>Scoring Summary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Kristian Walker</cp:lastModifiedBy>
  <cp:lastPrinted>2016-06-18T20:51:49Z</cp:lastPrinted>
  <dcterms:created xsi:type="dcterms:W3CDTF">2012-09-03T22:54:43Z</dcterms:created>
  <dcterms:modified xsi:type="dcterms:W3CDTF">2016-06-19T04:25:11Z</dcterms:modified>
</cp:coreProperties>
</file>